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8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1" i="1" l="1"/>
  <c r="F31" i="1"/>
  <c r="G31" i="1"/>
  <c r="H31" i="1"/>
  <c r="D31" i="1"/>
  <c r="E30" i="1"/>
  <c r="F30" i="1"/>
  <c r="G30" i="1"/>
  <c r="H30" i="1"/>
  <c r="D30" i="1"/>
  <c r="E29" i="1"/>
  <c r="F29" i="1"/>
  <c r="G29" i="1"/>
  <c r="H29" i="1"/>
  <c r="D29" i="1"/>
  <c r="E27" i="1"/>
  <c r="F27" i="1"/>
  <c r="G27" i="1"/>
  <c r="H27" i="1"/>
  <c r="D27" i="1"/>
  <c r="E26" i="1"/>
  <c r="F26" i="1"/>
  <c r="G26" i="1"/>
  <c r="H26" i="1"/>
  <c r="D26" i="1"/>
  <c r="E17" i="1"/>
  <c r="F17" i="1"/>
  <c r="G17" i="1"/>
  <c r="H17" i="1"/>
  <c r="D17" i="1"/>
  <c r="D12" i="1"/>
  <c r="E12" i="1"/>
  <c r="F12" i="1"/>
  <c r="G12" i="1"/>
  <c r="H12" i="1"/>
  <c r="E11" i="1"/>
  <c r="F11" i="1"/>
  <c r="G11" i="1"/>
  <c r="H11" i="1"/>
  <c r="D11" i="1"/>
</calcChain>
</file>

<file path=xl/sharedStrings.xml><?xml version="1.0" encoding="utf-8"?>
<sst xmlns="http://schemas.openxmlformats.org/spreadsheetml/2006/main" count="40" uniqueCount="20">
  <si>
    <t xml:space="preserve">№ </t>
  </si>
  <si>
    <t>ФИО</t>
  </si>
  <si>
    <t>В/СР</t>
  </si>
  <si>
    <t>В</t>
  </si>
  <si>
    <t>СР</t>
  </si>
  <si>
    <t>Н/СР</t>
  </si>
  <si>
    <t>Н</t>
  </si>
  <si>
    <t>группы</t>
  </si>
  <si>
    <t>Агапова Т.В</t>
  </si>
  <si>
    <t>гр.2 Тайна бумажного листа</t>
  </si>
  <si>
    <t>гр.1 Тайна бумажного листа</t>
  </si>
  <si>
    <t>гр.3 Лего конструирования</t>
  </si>
  <si>
    <t>гр.2  Лего - конструирование</t>
  </si>
  <si>
    <t>гр.1  Лего - конструирование</t>
  </si>
  <si>
    <t>Агапова Т.В.</t>
  </si>
  <si>
    <t>гр.1 Бумажный микс</t>
  </si>
  <si>
    <t>гр.1 Бумажный микс 2</t>
  </si>
  <si>
    <t>Тайна бумажного листа</t>
  </si>
  <si>
    <t>декабрь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</si>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</sst>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Диагностика уровня освоения программы. Декабрь 2021</a:t>
            </a:r>
            <a:endParaRPr lang="ru-RU">
              <a:effectLst/>
            </a:endParaRPr>
          </a:p>
        </c:rich>
      </c:tx>
      <c:layout>
        <c:manualLayout>
          <c:xMode val="edge"/>
          <c:yMode val="edge"/>
          <c:x val="0.17954705206747321"/>
          <c:y val="2.705882311164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В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Лист1!$C$2:$C$9</c:f>
              <c:strCache>
                <c:ptCount val="8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гр.1 Бумажный микс</c:v>
                </c:pt>
                <c:pt idx="4">
                  <c:v>гр.1 Бумажный микс 2</c:v>
                </c:pt>
                <c:pt idx="5">
                  <c:v>гр.1  Лего - конструирование</c:v>
                </c:pt>
                <c:pt idx="6">
                  <c:v>гр.2  Лего - конструирование</c:v>
                </c:pt>
                <c:pt idx="7">
                  <c:v>гр.3 Лего конструирования</c:v>
                </c:pt>
              </c:strCache>
            </c:strRef>
          </c:cat>
          <c:val>
            <c:numRef>
              <c:f>Лист1!$D$2:$D$9</c:f>
              <c:numCache>
                <c:formatCode>General</c:formatCode>
                <c:ptCount val="8"/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3-4E6C-8CBD-2CAF46E866C5}"/>
            </c:ext>
          </c:extLst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В/СР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Лист1!$C$2:$C$9</c:f>
              <c:strCache>
                <c:ptCount val="8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гр.1 Бумажный микс</c:v>
                </c:pt>
                <c:pt idx="4">
                  <c:v>гр.1 Бумажный микс 2</c:v>
                </c:pt>
                <c:pt idx="5">
                  <c:v>гр.1  Лего - конструирование</c:v>
                </c:pt>
                <c:pt idx="6">
                  <c:v>гр.2  Лего - конструирование</c:v>
                </c:pt>
                <c:pt idx="7">
                  <c:v>гр.3 Лего конструирования</c:v>
                </c:pt>
              </c:strCache>
            </c:strRef>
          </c:cat>
          <c:val>
            <c:numRef>
              <c:f>Лист1!$E$2:$E$9</c:f>
              <c:numCache>
                <c:formatCode>General</c:formatCode>
                <c:ptCount val="8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3-4E6C-8CBD-2CAF46E866C5}"/>
            </c:ext>
          </c:extLst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СР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Лист1!$C$2:$C$9</c:f>
              <c:strCache>
                <c:ptCount val="8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гр.1 Бумажный микс</c:v>
                </c:pt>
                <c:pt idx="4">
                  <c:v>гр.1 Бумажный микс 2</c:v>
                </c:pt>
                <c:pt idx="5">
                  <c:v>гр.1  Лего - конструирование</c:v>
                </c:pt>
                <c:pt idx="6">
                  <c:v>гр.2  Лего - конструирование</c:v>
                </c:pt>
                <c:pt idx="7">
                  <c:v>гр.3 Лего конструирования</c:v>
                </c:pt>
              </c:strCache>
            </c:strRef>
          </c:cat>
          <c:val>
            <c:numRef>
              <c:f>Лист1!$F$2:$F$9</c:f>
              <c:numCache>
                <c:formatCode>General</c:formatCode>
                <c:ptCount val="8"/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53-4E6C-8CBD-2CAF46E866C5}"/>
            </c:ext>
          </c:extLst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Н/СР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Лист1!$C$2:$C$9</c:f>
              <c:strCache>
                <c:ptCount val="8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гр.1 Бумажный микс</c:v>
                </c:pt>
                <c:pt idx="4">
                  <c:v>гр.1 Бумажный микс 2</c:v>
                </c:pt>
                <c:pt idx="5">
                  <c:v>гр.1  Лего - конструирование</c:v>
                </c:pt>
                <c:pt idx="6">
                  <c:v>гр.2  Лего - конструирование</c:v>
                </c:pt>
                <c:pt idx="7">
                  <c:v>гр.3 Лего конструирования</c:v>
                </c:pt>
              </c:strCache>
            </c:strRef>
          </c:cat>
          <c:val>
            <c:numRef>
              <c:f>Лист1!$G$2:$G$9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53-4E6C-8CBD-2CAF46E866C5}"/>
            </c:ext>
          </c:extLst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Н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Лист1!$C$2:$C$9</c:f>
              <c:strCache>
                <c:ptCount val="8"/>
                <c:pt idx="1">
                  <c:v>гр.1 Тайна бумажного листа</c:v>
                </c:pt>
                <c:pt idx="2">
                  <c:v>гр.2 Тайна бумажного листа</c:v>
                </c:pt>
                <c:pt idx="3">
                  <c:v>гр.1 Бумажный микс</c:v>
                </c:pt>
                <c:pt idx="4">
                  <c:v>гр.1 Бумажный микс 2</c:v>
                </c:pt>
                <c:pt idx="5">
                  <c:v>гр.1  Лего - конструирование</c:v>
                </c:pt>
                <c:pt idx="6">
                  <c:v>гр.2  Лего - конструирование</c:v>
                </c:pt>
                <c:pt idx="7">
                  <c:v>гр.3 Лего конструирования</c:v>
                </c:pt>
              </c:strCache>
            </c:strRef>
          </c:cat>
          <c:val>
            <c:numRef>
              <c:f>Лист1!$H$2:$H$9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53-4E6C-8CBD-2CAF46E866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504147871"/>
        <c:axId val="504140383"/>
        <c:axId val="0"/>
      </c:bar3DChart>
      <c:catAx>
        <c:axId val="50414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40383"/>
        <c:crosses val="autoZero"/>
        <c:auto val="1"/>
        <c:lblAlgn val="ctr"/>
        <c:lblOffset val="100"/>
        <c:noMultiLvlLbl val="0"/>
      </c:catAx>
      <c:valAx>
        <c:axId val="504140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47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Декабрь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Лист1!$C$12</c:f>
              <c:strCache>
                <c:ptCount val="1"/>
                <c:pt idx="0">
                  <c:v>Тайна бумажного листа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3C2-4884-965E-0081AE5BF99D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3C2-4884-965E-0081AE5BF99D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3C2-4884-965E-0081AE5BF99D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3C2-4884-965E-0081AE5BF99D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3C2-4884-965E-0081AE5BF99D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3C2-4884-965E-0081AE5BF99D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3C2-4884-965E-0081AE5BF99D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3C2-4884-965E-0081AE5BF99D}"/>
                </c:ext>
              </c:extLst>
            </c:dLbl>
            <c:dLbl>
              <c:idx val="3"/>
              <c:layout>
                <c:manualLayout>
                  <c:x val="-4.3071156602994834E-2"/>
                  <c:y val="2.9409995320089505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C2-4884-965E-0081AE5BF99D}"/>
                </c:ext>
              </c:extLst>
            </c:dLbl>
            <c:dLbl>
              <c:idx val="4"/>
              <c:layout>
                <c:manualLayout>
                  <c:x val="4.0917598772845093E-2"/>
                  <c:y val="3.602489389468303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C2-4884-965E-0081AE5BF99D}"/>
                </c:ext>
              </c:extLst>
            </c:dLbl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Лист1!$D$11:$H$11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Лист1!$D$12:$H$12</c:f>
              <c:numCache>
                <c:formatCode>General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2-4884-965E-0081AE5BF99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Диагностика уровня освоения программы. май 2022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Лист1!$D$17</c:f>
              <c:strCache>
                <c:ptCount val="1"/>
                <c:pt idx="0">
                  <c:v>В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Лист1!$C$18:$C$24</c:f>
              <c:strCache>
                <c:ptCount val="7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гр.1 Бумажный микс</c:v>
                </c:pt>
                <c:pt idx="3">
                  <c:v>гр.1 Бумажный микс 2</c:v>
                </c:pt>
                <c:pt idx="4">
                  <c:v>гр.1  Лего - конструирование</c:v>
                </c:pt>
                <c:pt idx="5">
                  <c:v>гр.2  Лего - конструирование</c:v>
                </c:pt>
                <c:pt idx="6">
                  <c:v>гр.3 Лего конструирования</c:v>
                </c:pt>
              </c:strCache>
            </c:strRef>
          </c:cat>
          <c:val>
            <c:numRef>
              <c:f>Лист1!$D$18:$D$24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D-41D7-93A7-6BE8518C1ACE}"/>
            </c:ext>
          </c:extLst>
        </c:ser>
        <c:ser>
          <c:idx val="1"/>
          <c:order val="1"/>
          <c:tx>
            <c:strRef>
              <c:f>Лист1!$E$17</c:f>
              <c:strCache>
                <c:ptCount val="1"/>
                <c:pt idx="0">
                  <c:v>В/СР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Лист1!$C$18:$C$24</c:f>
              <c:strCache>
                <c:ptCount val="7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гр.1 Бумажный микс</c:v>
                </c:pt>
                <c:pt idx="3">
                  <c:v>гр.1 Бумажный микс 2</c:v>
                </c:pt>
                <c:pt idx="4">
                  <c:v>гр.1  Лего - конструирование</c:v>
                </c:pt>
                <c:pt idx="5">
                  <c:v>гр.2  Лего - конструирование</c:v>
                </c:pt>
                <c:pt idx="6">
                  <c:v>гр.3 Лего конструирования</c:v>
                </c:pt>
              </c:strCache>
            </c:strRef>
          </c:cat>
          <c:val>
            <c:numRef>
              <c:f>Лист1!$E$18:$E$24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2D-41D7-93A7-6BE8518C1ACE}"/>
            </c:ext>
          </c:extLst>
        </c:ser>
        <c:ser>
          <c:idx val="2"/>
          <c:order val="2"/>
          <c:tx>
            <c:strRef>
              <c:f>Лист1!$F$17</c:f>
              <c:strCache>
                <c:ptCount val="1"/>
                <c:pt idx="0">
                  <c:v>СР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Лист1!$C$18:$C$24</c:f>
              <c:strCache>
                <c:ptCount val="7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гр.1 Бумажный микс</c:v>
                </c:pt>
                <c:pt idx="3">
                  <c:v>гр.1 Бумажный микс 2</c:v>
                </c:pt>
                <c:pt idx="4">
                  <c:v>гр.1  Лего - конструирование</c:v>
                </c:pt>
                <c:pt idx="5">
                  <c:v>гр.2  Лего - конструирование</c:v>
                </c:pt>
                <c:pt idx="6">
                  <c:v>гр.3 Лего конструирования</c:v>
                </c:pt>
              </c:strCache>
            </c:strRef>
          </c:cat>
          <c:val>
            <c:numRef>
              <c:f>Лист1!$F$18:$F$24</c:f>
              <c:numCache>
                <c:formatCode>General</c:formatCode>
                <c:ptCount val="7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2D-41D7-93A7-6BE8518C1ACE}"/>
            </c:ext>
          </c:extLst>
        </c:ser>
        <c:ser>
          <c:idx val="3"/>
          <c:order val="3"/>
          <c:tx>
            <c:strRef>
              <c:f>Лист1!$G$17</c:f>
              <c:strCache>
                <c:ptCount val="1"/>
                <c:pt idx="0">
                  <c:v>Н/СР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Лист1!$C$18:$C$24</c:f>
              <c:strCache>
                <c:ptCount val="7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гр.1 Бумажный микс</c:v>
                </c:pt>
                <c:pt idx="3">
                  <c:v>гр.1 Бумажный микс 2</c:v>
                </c:pt>
                <c:pt idx="4">
                  <c:v>гр.1  Лего - конструирование</c:v>
                </c:pt>
                <c:pt idx="5">
                  <c:v>гр.2  Лего - конструирование</c:v>
                </c:pt>
                <c:pt idx="6">
                  <c:v>гр.3 Лего конструирования</c:v>
                </c:pt>
              </c:strCache>
            </c:strRef>
          </c:cat>
          <c:val>
            <c:numRef>
              <c:f>Лист1!$G$18:$G$24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2D-41D7-93A7-6BE8518C1ACE}"/>
            </c:ext>
          </c:extLst>
        </c:ser>
        <c:ser>
          <c:idx val="4"/>
          <c:order val="4"/>
          <c:tx>
            <c:strRef>
              <c:f>Лист1!$H$17</c:f>
              <c:strCache>
                <c:ptCount val="1"/>
                <c:pt idx="0">
                  <c:v>Н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Лист1!$C$18:$C$24</c:f>
              <c:strCache>
                <c:ptCount val="7"/>
                <c:pt idx="0">
                  <c:v>гр.1 Тайна бумажного листа</c:v>
                </c:pt>
                <c:pt idx="1">
                  <c:v>гр.2 Тайна бумажного листа</c:v>
                </c:pt>
                <c:pt idx="2">
                  <c:v>гр.1 Бумажный микс</c:v>
                </c:pt>
                <c:pt idx="3">
                  <c:v>гр.1 Бумажный микс 2</c:v>
                </c:pt>
                <c:pt idx="4">
                  <c:v>гр.1  Лего - конструирование</c:v>
                </c:pt>
                <c:pt idx="5">
                  <c:v>гр.2  Лего - конструирование</c:v>
                </c:pt>
                <c:pt idx="6">
                  <c:v>гр.3 Лего конструирования</c:v>
                </c:pt>
              </c:strCache>
            </c:strRef>
          </c:cat>
          <c:val>
            <c:numRef>
              <c:f>Лист1!$H$18:$H$24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2D-41D7-93A7-6BE8518C1A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413657439"/>
        <c:axId val="413659103"/>
        <c:axId val="0"/>
      </c:bar3DChart>
      <c:catAx>
        <c:axId val="41365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3659103"/>
        <c:crosses val="autoZero"/>
        <c:auto val="1"/>
        <c:lblAlgn val="ctr"/>
        <c:lblOffset val="100"/>
        <c:noMultiLvlLbl val="0"/>
      </c:catAx>
      <c:valAx>
        <c:axId val="413659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3657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программы.май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Лист1!$C$27</c:f>
              <c:strCache>
                <c:ptCount val="1"/>
                <c:pt idx="0">
                  <c:v>Тайна бумажного листа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B94-495B-9A9D-6BCA887EACFB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B94-495B-9A9D-6BCA887EACFB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B94-495B-9A9D-6BCA887EACFB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B94-495B-9A9D-6BCA887EACFB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B94-495B-9A9D-6BCA887EACF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B94-495B-9A9D-6BCA887EACFB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B94-495B-9A9D-6BCA887EACFB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B94-495B-9A9D-6BCA887EACFB}"/>
                </c:ext>
              </c:extLst>
            </c:dLbl>
            <c:dLbl>
              <c:idx val="3"/>
              <c:layout>
                <c:manualLayout>
                  <c:x val="-6.1111111111111165E-2"/>
                  <c:y val="2.9411271507728199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94-495B-9A9D-6BCA887EACFB}"/>
                </c:ext>
              </c:extLst>
            </c:dLbl>
            <c:dLbl>
              <c:idx val="4"/>
              <c:layout>
                <c:manualLayout>
                  <c:x val="4.7222222222222221E-2"/>
                  <c:y val="1.552238261883931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94-495B-9A9D-6BCA887EACFB}"/>
                </c:ext>
              </c:extLst>
            </c:dLbl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Лист1!$D$26:$H$26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Лист1!$D$27:$H$27</c:f>
              <c:numCache>
                <c:formatCode>General</c:formatCode>
                <c:ptCount val="5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4-495B-9A9D-6BCA887EACF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Диагностика уровня освоения программы. </a:t>
            </a:r>
          </a:p>
          <a:p>
            <a:pPr>
              <a:defRPr/>
            </a:pPr>
            <a:r>
              <a:rPr lang="ru-RU" sz="1800" b="0" i="0" baseline="0">
                <a:effectLst/>
              </a:rPr>
              <a:t>20</a:t>
            </a:r>
            <a:r>
              <a:rPr lang="en-US" sz="1800" b="0" i="0" baseline="0">
                <a:effectLst/>
              </a:rPr>
              <a:t>21</a:t>
            </a:r>
            <a:r>
              <a:rPr lang="ru-RU" sz="1800" b="0" i="0" baseline="0">
                <a:effectLst/>
              </a:rPr>
              <a:t>-</a:t>
            </a:r>
            <a:r>
              <a:rPr lang="en-US" sz="1800" b="0" i="0" baseline="0">
                <a:effectLst/>
              </a:rPr>
              <a:t>22</a:t>
            </a:r>
            <a:r>
              <a:rPr lang="ru-RU" sz="1800" b="0" i="0" baseline="0">
                <a:effectLst/>
              </a:rPr>
              <a:t> уч.год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Лист1!$C$30</c:f>
              <c:strCache>
                <c:ptCount val="1"/>
                <c:pt idx="0">
                  <c:v>декабрь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Лист1!$D$29:$H$29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Лист1!$D$30:$H$30</c:f>
              <c:numCache>
                <c:formatCode>General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29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D-492B-AA7E-3044BA28294D}"/>
            </c:ext>
          </c:extLst>
        </c:ser>
        <c:ser>
          <c:idx val="1"/>
          <c:order val="1"/>
          <c:tx>
            <c:strRef>
              <c:f>Лист1!$C$31</c:f>
              <c:strCache>
                <c:ptCount val="1"/>
                <c:pt idx="0">
                  <c:v>май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Лист1!$D$29:$H$29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Лист1!$D$31:$H$31</c:f>
              <c:numCache>
                <c:formatCode>General</c:formatCode>
                <c:ptCount val="5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D-492B-AA7E-3044BA2829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412011775"/>
        <c:axId val="412012191"/>
        <c:axId val="0"/>
      </c:bar3DChart>
      <c:catAx>
        <c:axId val="412011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2012191"/>
        <c:crosses val="autoZero"/>
        <c:auto val="1"/>
        <c:lblAlgn val="ctr"/>
        <c:lblOffset val="100"/>
        <c:noMultiLvlLbl val="0"/>
      </c:catAx>
      <c:valAx>
        <c:axId val="412012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2011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318052</xdr:colOff>
      <xdr:row>2</xdr:row>
      <xdr:rowOff>5798</xdr:rowOff>
    </xdr:from>
    <xdr:to>
      <xdr:col>18</xdr:col>
      <xdr:colOff>441739</xdr:colOff>
      <xdr:row>22</xdr:row>
      <xdr:rowOff>99391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585304</xdr:colOff>
      <xdr:row>2</xdr:row>
      <xdr:rowOff>14356</xdr:rowOff>
    </xdr:from>
    <xdr:to>
      <xdr:col>28</xdr:col>
      <xdr:colOff>408609</xdr:colOff>
      <xdr:row>22</xdr:row>
      <xdr:rowOff>99390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309217</xdr:colOff>
      <xdr:row>22</xdr:row>
      <xdr:rowOff>157921</xdr:rowOff>
    </xdr:from>
    <xdr:to>
      <xdr:col>18</xdr:col>
      <xdr:colOff>419651</xdr:colOff>
      <xdr:row>42</xdr:row>
      <xdr:rowOff>66261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77306</xdr:colOff>
      <xdr:row>23</xdr:row>
      <xdr:rowOff>102705</xdr:rowOff>
    </xdr:from>
    <xdr:to>
      <xdr:col>26</xdr:col>
      <xdr:colOff>397566</xdr:colOff>
      <xdr:row>38</xdr:row>
      <xdr:rowOff>29818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1877392</xdr:colOff>
      <xdr:row>32</xdr:row>
      <xdr:rowOff>25401</xdr:rowOff>
    </xdr:from>
    <xdr:to>
      <xdr:col>7</xdr:col>
      <xdr:colOff>66261</xdr:colOff>
      <xdr:row>46</xdr:row>
      <xdr:rowOff>140253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B1" zoomScale="69" workbookViewId="0">
      <selection activeCell="B34" sqref="B34"/>
    </sheetView>
  </sheetViews>
  <sheetFormatPr defaultRowHeight="14.4" x14ac:dyDescent="0.3"/>
  <cols>
    <col min="1" max="1" width="9.5546875" customWidth="1"/>
    <col min="2" max="2" width="36.88671875" customWidth="1"/>
    <col min="3" max="3" width="35.33203125" bestFit="1" customWidth="1"/>
    <col min="4" max="4" width="5.5546875" bestFit="1" customWidth="1"/>
    <col min="5" max="5" width="5.33203125" bestFit="1" customWidth="1"/>
    <col min="6" max="6" width="4.44140625" bestFit="1" customWidth="1"/>
    <col min="7" max="7" width="5.44140625" bestFit="1" customWidth="1"/>
    <col min="8" max="8" width="4.109375" customWidth="1"/>
  </cols>
  <sheetData>
    <row r="1" spans="1:8" x14ac:dyDescent="0.3">
      <c r="A1" t="s">
        <v>0</v>
      </c>
      <c r="B1" t="s">
        <v>1</v>
      </c>
      <c r="C1" t="s">
        <v>7</v>
      </c>
      <c r="D1" t="s">
        <v>3</v>
      </c>
      <c r="E1" t="s">
        <v>2</v>
      </c>
      <c r="F1" t="s">
        <v>4</v>
      </c>
      <c r="G1" t="s">
        <v>5</v>
      </c>
      <c r="H1" t="s">
        <v>6</v>
      </c>
    </row>
    <row r="2" spans="1:8" s="1" customFormat="1" x14ac:dyDescent="0.3">
      <c r="B2" s="2"/>
    </row>
    <row r="3" spans="1:8" x14ac:dyDescent="0.3">
      <c r="A3">
        <v>1</v>
      </c>
      <c r="B3" t="s">
        <v>8</v>
      </c>
      <c r="C3" t="s">
        <v>10</v>
      </c>
      <c r="D3" s="3">
        <v>3</v>
      </c>
      <c r="E3" s="3">
        <v>4</v>
      </c>
      <c r="F3" s="3">
        <v>4</v>
      </c>
      <c r="G3" s="5">
        <v>0</v>
      </c>
      <c r="H3" s="5">
        <v>0</v>
      </c>
    </row>
    <row r="4" spans="1:8" x14ac:dyDescent="0.3">
      <c r="A4">
        <v>2</v>
      </c>
      <c r="B4" t="s">
        <v>8</v>
      </c>
      <c r="C4" t="s">
        <v>9</v>
      </c>
      <c r="D4" s="3">
        <v>3</v>
      </c>
      <c r="E4" s="3">
        <v>4</v>
      </c>
      <c r="F4" s="3">
        <v>4</v>
      </c>
      <c r="G4" s="5">
        <v>0</v>
      </c>
      <c r="H4" s="5">
        <v>0</v>
      </c>
    </row>
    <row r="5" spans="1:8" x14ac:dyDescent="0.3">
      <c r="A5">
        <v>3</v>
      </c>
      <c r="B5" t="s">
        <v>8</v>
      </c>
      <c r="C5" t="s">
        <v>15</v>
      </c>
      <c r="D5" s="3">
        <v>2</v>
      </c>
      <c r="E5" s="3">
        <v>4</v>
      </c>
      <c r="F5" s="3">
        <v>3</v>
      </c>
      <c r="G5" s="5">
        <v>0</v>
      </c>
      <c r="H5" s="5">
        <v>0</v>
      </c>
    </row>
    <row r="6" spans="1:8" x14ac:dyDescent="0.3">
      <c r="A6">
        <v>4</v>
      </c>
      <c r="B6" t="s">
        <v>8</v>
      </c>
      <c r="C6" t="s">
        <v>16</v>
      </c>
      <c r="D6" s="3">
        <v>5</v>
      </c>
      <c r="E6" s="3">
        <v>5</v>
      </c>
      <c r="F6" s="3">
        <v>6</v>
      </c>
      <c r="G6" s="5">
        <v>0</v>
      </c>
      <c r="H6" s="5">
        <v>0</v>
      </c>
    </row>
    <row r="7" spans="1:8" x14ac:dyDescent="0.3">
      <c r="A7">
        <v>5</v>
      </c>
      <c r="B7" t="s">
        <v>8</v>
      </c>
      <c r="C7" t="s">
        <v>13</v>
      </c>
      <c r="D7" s="3">
        <v>3</v>
      </c>
      <c r="E7" s="3">
        <v>3</v>
      </c>
      <c r="F7" s="3">
        <v>4</v>
      </c>
      <c r="G7" s="5">
        <v>0</v>
      </c>
      <c r="H7" s="5">
        <v>0</v>
      </c>
    </row>
    <row r="8" spans="1:8" x14ac:dyDescent="0.3">
      <c r="A8">
        <v>6</v>
      </c>
      <c r="B8" t="s">
        <v>8</v>
      </c>
      <c r="C8" t="s">
        <v>12</v>
      </c>
      <c r="D8" s="3">
        <v>2</v>
      </c>
      <c r="E8" s="3">
        <v>3</v>
      </c>
      <c r="F8" s="3">
        <v>4</v>
      </c>
      <c r="G8" s="5">
        <v>0</v>
      </c>
      <c r="H8" s="5">
        <v>0</v>
      </c>
    </row>
    <row r="9" spans="1:8" x14ac:dyDescent="0.3">
      <c r="A9">
        <v>7</v>
      </c>
      <c r="B9" t="s">
        <v>14</v>
      </c>
      <c r="C9" t="s">
        <v>11</v>
      </c>
      <c r="D9" s="4">
        <v>3</v>
      </c>
      <c r="E9" s="4">
        <v>2</v>
      </c>
      <c r="F9" s="4">
        <v>4</v>
      </c>
      <c r="G9" s="5">
        <v>0</v>
      </c>
      <c r="H9" s="5">
        <v>0</v>
      </c>
    </row>
    <row r="11" spans="1:8" x14ac:dyDescent="0.3">
      <c r="D11" t="str">
        <f>D1</f>
        <v>В</v>
      </c>
      <c r="E11" t="str">
        <f t="shared" ref="E11:H11" si="0">E1</f>
        <v>В/СР</v>
      </c>
      <c r="F11" t="str">
        <f t="shared" si="0"/>
        <v>СР</v>
      </c>
      <c r="G11" t="str">
        <f t="shared" si="0"/>
        <v>Н/СР</v>
      </c>
      <c r="H11" t="str">
        <f t="shared" si="0"/>
        <v>Н</v>
      </c>
    </row>
    <row r="12" spans="1:8" x14ac:dyDescent="0.3">
      <c r="C12" t="s">
        <v>17</v>
      </c>
      <c r="D12">
        <f>SUM(D3:D9)</f>
        <v>21</v>
      </c>
      <c r="E12">
        <f t="shared" ref="E12:H12" si="1">SUM(E3:E9)</f>
        <v>25</v>
      </c>
      <c r="F12">
        <f t="shared" si="1"/>
        <v>29</v>
      </c>
      <c r="G12">
        <f t="shared" si="1"/>
        <v>0</v>
      </c>
      <c r="H12">
        <f t="shared" si="1"/>
        <v>0</v>
      </c>
    </row>
    <row r="17" spans="1:8" x14ac:dyDescent="0.3">
      <c r="D17" t="str">
        <f>D11</f>
        <v>В</v>
      </c>
      <c r="E17" t="str">
        <f t="shared" ref="E17:H17" si="2">E11</f>
        <v>В/СР</v>
      </c>
      <c r="F17" t="str">
        <f t="shared" si="2"/>
        <v>СР</v>
      </c>
      <c r="G17" t="str">
        <f t="shared" si="2"/>
        <v>Н/СР</v>
      </c>
      <c r="H17" t="str">
        <f t="shared" si="2"/>
        <v>Н</v>
      </c>
    </row>
    <row r="18" spans="1:8" x14ac:dyDescent="0.3">
      <c r="A18">
        <v>1</v>
      </c>
      <c r="B18" t="s">
        <v>8</v>
      </c>
      <c r="C18" t="s">
        <v>10</v>
      </c>
      <c r="D18" s="3">
        <v>4</v>
      </c>
      <c r="E18" s="3">
        <v>3</v>
      </c>
      <c r="F18" s="3">
        <v>4</v>
      </c>
      <c r="G18" s="5">
        <v>0</v>
      </c>
      <c r="H18" s="5">
        <v>0</v>
      </c>
    </row>
    <row r="19" spans="1:8" x14ac:dyDescent="0.3">
      <c r="A19">
        <v>2</v>
      </c>
      <c r="B19" t="s">
        <v>8</v>
      </c>
      <c r="C19" t="s">
        <v>9</v>
      </c>
      <c r="D19" s="3">
        <v>4</v>
      </c>
      <c r="E19" s="3">
        <v>4</v>
      </c>
      <c r="F19" s="3">
        <v>3</v>
      </c>
      <c r="G19" s="5">
        <v>0</v>
      </c>
      <c r="H19" s="5">
        <v>0</v>
      </c>
    </row>
    <row r="20" spans="1:8" x14ac:dyDescent="0.3">
      <c r="A20">
        <v>3</v>
      </c>
      <c r="B20" t="s">
        <v>8</v>
      </c>
      <c r="C20" t="s">
        <v>15</v>
      </c>
      <c r="D20" s="3">
        <v>3</v>
      </c>
      <c r="E20" s="3">
        <v>3</v>
      </c>
      <c r="F20" s="3">
        <v>3</v>
      </c>
      <c r="G20" s="5">
        <v>0</v>
      </c>
      <c r="H20" s="5">
        <v>0</v>
      </c>
    </row>
    <row r="21" spans="1:8" x14ac:dyDescent="0.3">
      <c r="A21">
        <v>4</v>
      </c>
      <c r="B21" t="s">
        <v>8</v>
      </c>
      <c r="C21" t="s">
        <v>16</v>
      </c>
      <c r="D21" s="3">
        <v>7</v>
      </c>
      <c r="E21" s="3">
        <v>4</v>
      </c>
      <c r="F21" s="3">
        <v>5</v>
      </c>
      <c r="G21" s="5">
        <v>0</v>
      </c>
      <c r="H21" s="5">
        <v>0</v>
      </c>
    </row>
    <row r="22" spans="1:8" x14ac:dyDescent="0.3">
      <c r="A22">
        <v>5</v>
      </c>
      <c r="B22" t="s">
        <v>8</v>
      </c>
      <c r="C22" t="s">
        <v>13</v>
      </c>
      <c r="D22" s="3">
        <v>3</v>
      </c>
      <c r="E22" s="3">
        <v>4</v>
      </c>
      <c r="F22" s="3">
        <v>3</v>
      </c>
      <c r="G22" s="5">
        <v>0</v>
      </c>
      <c r="H22" s="5">
        <v>0</v>
      </c>
    </row>
    <row r="23" spans="1:8" x14ac:dyDescent="0.3">
      <c r="A23">
        <v>6</v>
      </c>
      <c r="B23" t="s">
        <v>8</v>
      </c>
      <c r="C23" t="s">
        <v>12</v>
      </c>
      <c r="D23" s="3">
        <v>4</v>
      </c>
      <c r="E23" s="3">
        <v>3</v>
      </c>
      <c r="F23" s="3">
        <v>3</v>
      </c>
      <c r="G23" s="5">
        <v>0</v>
      </c>
      <c r="H23" s="5">
        <v>0</v>
      </c>
    </row>
    <row r="24" spans="1:8" x14ac:dyDescent="0.3">
      <c r="A24">
        <v>7</v>
      </c>
      <c r="B24" t="s">
        <v>14</v>
      </c>
      <c r="C24" t="s">
        <v>11</v>
      </c>
      <c r="D24" s="4">
        <v>3</v>
      </c>
      <c r="E24" s="4">
        <v>3</v>
      </c>
      <c r="F24" s="4">
        <v>3</v>
      </c>
      <c r="G24" s="5">
        <v>0</v>
      </c>
      <c r="H24" s="5">
        <v>0</v>
      </c>
    </row>
    <row r="26" spans="1:8" x14ac:dyDescent="0.3">
      <c r="D26" t="str">
        <f>D17</f>
        <v>В</v>
      </c>
      <c r="E26" t="str">
        <f t="shared" ref="E26:H26" si="3">E17</f>
        <v>В/СР</v>
      </c>
      <c r="F26" t="str">
        <f t="shared" si="3"/>
        <v>СР</v>
      </c>
      <c r="G26" t="str">
        <f t="shared" si="3"/>
        <v>Н/СР</v>
      </c>
      <c r="H26" t="str">
        <f t="shared" si="3"/>
        <v>Н</v>
      </c>
    </row>
    <row r="27" spans="1:8" x14ac:dyDescent="0.3">
      <c r="C27" t="s">
        <v>17</v>
      </c>
      <c r="D27">
        <f>SUM(D18:D24)</f>
        <v>28</v>
      </c>
      <c r="E27">
        <f t="shared" ref="E27:H27" si="4">SUM(E18:E24)</f>
        <v>24</v>
      </c>
      <c r="F27">
        <f t="shared" si="4"/>
        <v>24</v>
      </c>
      <c r="G27">
        <f t="shared" si="4"/>
        <v>0</v>
      </c>
      <c r="H27">
        <f t="shared" si="4"/>
        <v>0</v>
      </c>
    </row>
    <row r="29" spans="1:8" x14ac:dyDescent="0.3">
      <c r="D29" t="str">
        <f>D26</f>
        <v>В</v>
      </c>
      <c r="E29" t="str">
        <f t="shared" ref="E29:H29" si="5">E26</f>
        <v>В/СР</v>
      </c>
      <c r="F29" t="str">
        <f t="shared" si="5"/>
        <v>СР</v>
      </c>
      <c r="G29" t="str">
        <f t="shared" si="5"/>
        <v>Н/СР</v>
      </c>
      <c r="H29" t="str">
        <f t="shared" si="5"/>
        <v>Н</v>
      </c>
    </row>
    <row r="30" spans="1:8" x14ac:dyDescent="0.3">
      <c r="C30" t="s">
        <v>18</v>
      </c>
      <c r="D30">
        <f>D12</f>
        <v>21</v>
      </c>
      <c r="E30">
        <f t="shared" ref="E30:H30" si="6">E12</f>
        <v>25</v>
      </c>
      <c r="F30">
        <f t="shared" si="6"/>
        <v>29</v>
      </c>
      <c r="G30">
        <f t="shared" si="6"/>
        <v>0</v>
      </c>
      <c r="H30">
        <f t="shared" si="6"/>
        <v>0</v>
      </c>
    </row>
    <row r="31" spans="1:8" x14ac:dyDescent="0.3">
      <c r="C31" t="s">
        <v>19</v>
      </c>
      <c r="D31">
        <f>D27</f>
        <v>28</v>
      </c>
      <c r="E31">
        <f t="shared" ref="E31:H31" si="7">E27</f>
        <v>24</v>
      </c>
      <c r="F31">
        <f t="shared" si="7"/>
        <v>24</v>
      </c>
      <c r="G31">
        <f t="shared" si="7"/>
        <v>0</v>
      </c>
      <c r="H31">
        <f t="shared" si="7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2022-05-31T18:44:27Z</dcterms:modified>
</cp:coreProperties>
</file>