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stya\Downloads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7" i="1" l="1"/>
  <c r="F37" i="1"/>
  <c r="G37" i="1"/>
  <c r="H37" i="1"/>
  <c r="D37" i="1"/>
  <c r="E36" i="1"/>
  <c r="F36" i="1"/>
  <c r="G36" i="1"/>
  <c r="H36" i="1"/>
  <c r="D36" i="1"/>
  <c r="H28" i="1"/>
  <c r="G28" i="1"/>
  <c r="D28" i="1"/>
  <c r="E28" i="1"/>
  <c r="F28" i="1"/>
  <c r="E11" i="1"/>
  <c r="F11" i="1"/>
  <c r="G11" i="1"/>
  <c r="H11" i="1"/>
  <c r="D11" i="1"/>
</calcChain>
</file>

<file path=xl/sharedStrings.xml><?xml version="1.0" encoding="utf-8"?>
<sst xmlns="http://schemas.openxmlformats.org/spreadsheetml/2006/main" count="51" uniqueCount="19">
  <si>
    <t xml:space="preserve">№ </t>
  </si>
  <si>
    <t>ФИО</t>
  </si>
  <si>
    <t>группы</t>
  </si>
  <si>
    <t>В</t>
  </si>
  <si>
    <t>В/СР</t>
  </si>
  <si>
    <t>СР</t>
  </si>
  <si>
    <t>Н/СР</t>
  </si>
  <si>
    <t>Н</t>
  </si>
  <si>
    <t>Агапова Татьяна Викторовна</t>
  </si>
  <si>
    <t>гр.1 Тайна бумажного листа</t>
  </si>
  <si>
    <t>гр.2 Тайна бумажного листа</t>
  </si>
  <si>
    <t>гр.3 Бумажный микс</t>
  </si>
  <si>
    <t>гр.4 Лего-конструирование</t>
  </si>
  <si>
    <t>гр.5 Лего-конструирование</t>
  </si>
  <si>
    <t>гр.6 Лего-конструирование</t>
  </si>
  <si>
    <t>Тайна бумажного листа</t>
  </si>
  <si>
    <t>Н/CР</t>
  </si>
  <si>
    <t>Декабрь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</si>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</sst>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</a:t>
            </a:r>
            <a:r>
              <a:rPr lang="ru-RU" baseline="0"/>
              <a:t> уровня осВоения программы Декабрь 2019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В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Лист1!$C$2:$C$8</c:f>
              <c:strCache>
                <c:ptCount val="7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гр.3 Бумажный микс</c:v>
                </c:pt>
                <c:pt idx="4">
                  <c:v>гр.4 Лего-конструирование</c:v>
                </c:pt>
                <c:pt idx="5">
                  <c:v>гр.5 Лего-конструирование</c:v>
                </c:pt>
                <c:pt idx="6">
                  <c:v>гр.6 Лего-конструирование</c:v>
                </c:pt>
              </c:strCache>
            </c:strRef>
          </c:cat>
          <c:val>
            <c:numRef>
              <c:f>Лист1!$D$2:$D$8</c:f>
              <c:numCache>
                <c:formatCode>General</c:formatCode>
                <c:ptCount val="7"/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C-49B1-AB26-FF846C8A0689}"/>
            </c:ext>
          </c:extLst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В/СР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Лист1!$C$2:$C$8</c:f>
              <c:strCache>
                <c:ptCount val="7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гр.3 Бумажный микс</c:v>
                </c:pt>
                <c:pt idx="4">
                  <c:v>гр.4 Лего-конструирование</c:v>
                </c:pt>
                <c:pt idx="5">
                  <c:v>гр.5 Лего-конструирование</c:v>
                </c:pt>
                <c:pt idx="6">
                  <c:v>гр.6 Лего-конструирование</c:v>
                </c:pt>
              </c:strCache>
            </c:strRef>
          </c:cat>
          <c:val>
            <c:numRef>
              <c:f>Лист1!$E$2:$E$8</c:f>
              <c:numCache>
                <c:formatCode>General</c:formatCode>
                <c:ptCount val="7"/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C-49B1-AB26-FF846C8A0689}"/>
            </c:ext>
          </c:extLst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СР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Лист1!$C$2:$C$8</c:f>
              <c:strCache>
                <c:ptCount val="7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гр.3 Бумажный микс</c:v>
                </c:pt>
                <c:pt idx="4">
                  <c:v>гр.4 Лего-конструирование</c:v>
                </c:pt>
                <c:pt idx="5">
                  <c:v>гр.5 Лего-конструирование</c:v>
                </c:pt>
                <c:pt idx="6">
                  <c:v>гр.6 Лего-конструирование</c:v>
                </c:pt>
              </c:strCache>
            </c:strRef>
          </c:cat>
          <c:val>
            <c:numRef>
              <c:f>Лист1!$F$2:$F$8</c:f>
              <c:numCache>
                <c:formatCode>General</c:formatCode>
                <c:ptCount val="7"/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C-49B1-AB26-FF846C8A0689}"/>
            </c:ext>
          </c:extLst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Н/СР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Лист1!$C$2:$C$8</c:f>
              <c:strCache>
                <c:ptCount val="7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гр.3 Бумажный микс</c:v>
                </c:pt>
                <c:pt idx="4">
                  <c:v>гр.4 Лего-конструирование</c:v>
                </c:pt>
                <c:pt idx="5">
                  <c:v>гр.5 Лего-конструирование</c:v>
                </c:pt>
                <c:pt idx="6">
                  <c:v>гр.6 Лего-конструирование</c:v>
                </c:pt>
              </c:strCache>
            </c:strRef>
          </c:cat>
          <c:val>
            <c:numRef>
              <c:f>Лист1!$G$2:$G$8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2C-49B1-AB26-FF846C8A0689}"/>
            </c:ext>
          </c:extLst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Н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Лист1!$C$2:$C$8</c:f>
              <c:strCache>
                <c:ptCount val="7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гр.3 Бумажный микс</c:v>
                </c:pt>
                <c:pt idx="4">
                  <c:v>гр.4 Лего-конструирование</c:v>
                </c:pt>
                <c:pt idx="5">
                  <c:v>гр.5 Лего-конструирование</c:v>
                </c:pt>
                <c:pt idx="6">
                  <c:v>гр.6 Лего-конструирование</c:v>
                </c:pt>
              </c:strCache>
            </c:strRef>
          </c:cat>
          <c:val>
            <c:numRef>
              <c:f>Лист1!$H$2:$H$8</c:f>
              <c:numCache>
                <c:formatCode>General</c:formatCode>
                <c:ptCount val="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2C-49B1-AB26-FF846C8A06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510917183"/>
        <c:axId val="510930495"/>
        <c:axId val="0"/>
      </c:bar3DChart>
      <c:catAx>
        <c:axId val="51091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0930495"/>
        <c:crosses val="autoZero"/>
        <c:auto val="1"/>
        <c:lblAlgn val="ctr"/>
        <c:lblOffset val="100"/>
        <c:noMultiLvlLbl val="0"/>
      </c:catAx>
      <c:valAx>
        <c:axId val="5109304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091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6708333333333336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Лист1!$C$11</c:f>
              <c:strCache>
                <c:ptCount val="1"/>
                <c:pt idx="0">
                  <c:v>Тайна бумажного листа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152-4484-9DE4-20607D6BED50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52-4484-9DE4-20607D6BED50}"/>
              </c:ext>
            </c:extLst>
          </c:dPt>
          <c:dLbls>
            <c:dLbl>
              <c:idx val="3"/>
              <c:layout>
                <c:manualLayout>
                  <c:x val="-6.0000874890638753E-2"/>
                  <c:y val="7.59483558946447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152-4484-9DE4-20607D6BED50}"/>
                </c:ext>
              </c:extLst>
            </c:dLbl>
            <c:dLbl>
              <c:idx val="4"/>
              <c:layout>
                <c:manualLayout>
                  <c:x val="4.2221347331583468E-2"/>
                  <c:y val="6.18576489100643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52-4484-9DE4-20607D6BED5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Лист1!$D$10:$H$10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Н/CР</c:v>
                </c:pt>
                <c:pt idx="4">
                  <c:v>Н</c:v>
                </c:pt>
              </c:strCache>
            </c:strRef>
          </c:cat>
          <c:val>
            <c:numRef>
              <c:f>Лист1!$D$11:$H$11</c:f>
              <c:numCache>
                <c:formatCode>General</c:formatCode>
                <c:ptCount val="5"/>
                <c:pt idx="0">
                  <c:v>17</c:v>
                </c:pt>
                <c:pt idx="1">
                  <c:v>31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2-4484-9DE4-20607D6BED5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МАЙ 2020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Лист1!$C$18:$C$23</c:f>
              <c:strCache>
                <c:ptCount val="6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гр.3 Бумажный микс</c:v>
                </c:pt>
                <c:pt idx="3">
                  <c:v>гр.4 Лего-конструирование</c:v>
                </c:pt>
                <c:pt idx="4">
                  <c:v>гр.5 Лего-конструирование</c:v>
                </c:pt>
                <c:pt idx="5">
                  <c:v>гр.6 Лего-конструирование</c:v>
                </c:pt>
              </c:strCache>
            </c:strRef>
          </c:cat>
          <c:val>
            <c:numRef>
              <c:f>Лист1!$D$18:$D$23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F-43A3-A2D3-81A8D8E6A0B6}"/>
            </c:ext>
          </c:extLst>
        </c:ser>
        <c:ser>
          <c:idx val="1"/>
          <c:order val="1"/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Лист1!$C$18:$C$23</c:f>
              <c:strCache>
                <c:ptCount val="6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гр.3 Бумажный микс</c:v>
                </c:pt>
                <c:pt idx="3">
                  <c:v>гр.4 Лего-конструирование</c:v>
                </c:pt>
                <c:pt idx="4">
                  <c:v>гр.5 Лего-конструирование</c:v>
                </c:pt>
                <c:pt idx="5">
                  <c:v>гр.6 Лего-конструирование</c:v>
                </c:pt>
              </c:strCache>
            </c:strRef>
          </c:cat>
          <c:val>
            <c:numRef>
              <c:f>Лист1!$E$18:$E$23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1F-43A3-A2D3-81A8D8E6A0B6}"/>
            </c:ext>
          </c:extLst>
        </c:ser>
        <c:ser>
          <c:idx val="2"/>
          <c:order val="2"/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Лист1!$C$18:$C$23</c:f>
              <c:strCache>
                <c:ptCount val="6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гр.3 Бумажный микс</c:v>
                </c:pt>
                <c:pt idx="3">
                  <c:v>гр.4 Лего-конструирование</c:v>
                </c:pt>
                <c:pt idx="4">
                  <c:v>гр.5 Лего-конструирование</c:v>
                </c:pt>
                <c:pt idx="5">
                  <c:v>гр.6 Лего-конструирование</c:v>
                </c:pt>
              </c:strCache>
            </c:strRef>
          </c:cat>
          <c:val>
            <c:numRef>
              <c:f>Лист1!$F$18:$F$23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1F-43A3-A2D3-81A8D8E6A0B6}"/>
            </c:ext>
          </c:extLst>
        </c:ser>
        <c:ser>
          <c:idx val="3"/>
          <c:order val="3"/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Лист1!$C$18:$C$23</c:f>
              <c:strCache>
                <c:ptCount val="6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гр.3 Бумажный микс</c:v>
                </c:pt>
                <c:pt idx="3">
                  <c:v>гр.4 Лего-конструирование</c:v>
                </c:pt>
                <c:pt idx="4">
                  <c:v>гр.5 Лего-конструирование</c:v>
                </c:pt>
                <c:pt idx="5">
                  <c:v>гр.6 Лего-конструирование</c:v>
                </c:pt>
              </c:strCache>
            </c:strRef>
          </c:cat>
          <c:val>
            <c:numRef>
              <c:f>Лист1!$G$18:$G$23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1F-43A3-A2D3-81A8D8E6A0B6}"/>
            </c:ext>
          </c:extLst>
        </c:ser>
        <c:ser>
          <c:idx val="4"/>
          <c:order val="4"/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Лист1!$C$18:$C$23</c:f>
              <c:strCache>
                <c:ptCount val="6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гр.3 Бумажный микс</c:v>
                </c:pt>
                <c:pt idx="3">
                  <c:v>гр.4 Лего-конструирование</c:v>
                </c:pt>
                <c:pt idx="4">
                  <c:v>гр.5 Лего-конструирование</c:v>
                </c:pt>
                <c:pt idx="5">
                  <c:v>гр.6 Лего-конструирование</c:v>
                </c:pt>
              </c:strCache>
            </c:strRef>
          </c:cat>
          <c:val>
            <c:numRef>
              <c:f>Лист1!$H$18:$H$23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1F-43A3-A2D3-81A8D8E6A0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578935295"/>
        <c:axId val="578924479"/>
        <c:axId val="0"/>
      </c:bar3DChart>
      <c:catAx>
        <c:axId val="57893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924479"/>
        <c:crosses val="autoZero"/>
        <c:auto val="1"/>
        <c:lblAlgn val="ctr"/>
        <c:lblOffset val="100"/>
        <c:noMultiLvlLbl val="0"/>
      </c:catAx>
      <c:valAx>
        <c:axId val="57892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93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Лист1!$C$28</c:f>
              <c:strCache>
                <c:ptCount val="1"/>
                <c:pt idx="0">
                  <c:v>Тайна бумажного листа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413-416A-852F-41DD6A2A4D9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13-416A-852F-41DD6A2A4D94}"/>
              </c:ext>
            </c:extLst>
          </c:dPt>
          <c:dLbls>
            <c:dLbl>
              <c:idx val="3"/>
              <c:layout>
                <c:manualLayout>
                  <c:x val="-7.5305412404844743E-2"/>
                  <c:y val="3.43534798015370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13-416A-852F-41DD6A2A4D94}"/>
                </c:ext>
              </c:extLst>
            </c:dLbl>
            <c:dLbl>
              <c:idx val="4"/>
              <c:layout>
                <c:manualLayout>
                  <c:x val="0.10631142037477874"/>
                  <c:y val="7.91811907204598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13-416A-852F-41DD6A2A4D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Лист1!$D$27:$H$27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Лист1!$D$28:$H$28</c:f>
              <c:numCache>
                <c:formatCode>General</c:formatCode>
                <c:ptCount val="5"/>
                <c:pt idx="0">
                  <c:v>27</c:v>
                </c:pt>
                <c:pt idx="1">
                  <c:v>32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3-416A-852F-41DD6A2A4D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Диагностика уровня освоения программы. 2019-</a:t>
            </a:r>
            <a:r>
              <a:rPr lang="en-US" sz="1800" b="0" i="0" baseline="0">
                <a:effectLst/>
              </a:rPr>
              <a:t>2</a:t>
            </a:r>
            <a:r>
              <a:rPr lang="ru-RU" sz="1800" b="0" i="0" baseline="0">
                <a:effectLst/>
              </a:rPr>
              <a:t>0 уч.год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Лист1!$C$36</c:f>
              <c:strCache>
                <c:ptCount val="1"/>
                <c:pt idx="0">
                  <c:v>Декабрь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Лист1!$D$35:$H$35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Лист1!$D$36:$H$36</c:f>
              <c:numCache>
                <c:formatCode>General</c:formatCode>
                <c:ptCount val="5"/>
                <c:pt idx="0">
                  <c:v>17</c:v>
                </c:pt>
                <c:pt idx="1">
                  <c:v>31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2-4A24-B030-5CD7C78DA13F}"/>
            </c:ext>
          </c:extLst>
        </c:ser>
        <c:ser>
          <c:idx val="1"/>
          <c:order val="1"/>
          <c:tx>
            <c:strRef>
              <c:f>Лист1!$C$37</c:f>
              <c:strCache>
                <c:ptCount val="1"/>
                <c:pt idx="0">
                  <c:v>Май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Лист1!$D$35:$H$35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Лист1!$D$37:$H$37</c:f>
              <c:numCache>
                <c:formatCode>General</c:formatCode>
                <c:ptCount val="5"/>
                <c:pt idx="0">
                  <c:v>27</c:v>
                </c:pt>
                <c:pt idx="1">
                  <c:v>32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2-4A24-B030-5CD7C78DA1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504146623"/>
        <c:axId val="504142463"/>
        <c:axId val="0"/>
      </c:bar3DChart>
      <c:catAx>
        <c:axId val="50414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142463"/>
        <c:crosses val="autoZero"/>
        <c:auto val="1"/>
        <c:lblAlgn val="ctr"/>
        <c:lblOffset val="100"/>
        <c:noMultiLvlLbl val="0"/>
      </c:catAx>
      <c:valAx>
        <c:axId val="504142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146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</xdr:row>
      <xdr:rowOff>71437</xdr:rowOff>
    </xdr:from>
    <xdr:to>
      <xdr:col>18</xdr:col>
      <xdr:colOff>190500</xdr:colOff>
      <xdr:row>21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219075</xdr:colOff>
      <xdr:row>2</xdr:row>
      <xdr:rowOff>19050</xdr:rowOff>
    </xdr:from>
    <xdr:to>
      <xdr:col>27</xdr:col>
      <xdr:colOff>276225</xdr:colOff>
      <xdr:row>21</xdr:row>
      <xdr:rowOff>42863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581026</xdr:colOff>
      <xdr:row>20</xdr:row>
      <xdr:rowOff>85725</xdr:rowOff>
    </xdr:from>
    <xdr:to>
      <xdr:col>18</xdr:col>
      <xdr:colOff>76200</xdr:colOff>
      <xdr:row>44</xdr:row>
      <xdr:rowOff>38100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542925</xdr:colOff>
      <xdr:row>22</xdr:row>
      <xdr:rowOff>23812</xdr:rowOff>
    </xdr:from>
    <xdr:to>
      <xdr:col>27</xdr:col>
      <xdr:colOff>619125</xdr:colOff>
      <xdr:row>42</xdr:row>
      <xdr:rowOff>57149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2143125</xdr:colOff>
      <xdr:row>38</xdr:row>
      <xdr:rowOff>166688</xdr:rowOff>
    </xdr:from>
    <xdr:to>
      <xdr:col>8</xdr:col>
      <xdr:colOff>57150</xdr:colOff>
      <xdr:row>53</xdr:row>
      <xdr:rowOff>52388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80" zoomScaleNormal="80" workbookViewId="0">
      <selection activeCell="K49" sqref="K49"/>
    </sheetView>
  </sheetViews>
  <sheetFormatPr defaultColWidth="9.109375" defaultRowHeight="15" customHeight="1" x14ac:dyDescent="0.3"/>
  <cols>
    <col min="1" max="1" width="9.5546875" style="1" customWidth="1"/>
    <col min="2" max="2" width="36.88671875" style="1" customWidth="1"/>
    <col min="3" max="3" width="35.33203125" style="1" customWidth="1"/>
    <col min="4" max="4" width="5.5546875" style="1" customWidth="1"/>
    <col min="5" max="5" width="5.33203125" style="1" customWidth="1"/>
    <col min="6" max="6" width="4.44140625" style="1" customWidth="1"/>
    <col min="7" max="7" width="5.44140625" style="1" customWidth="1"/>
    <col min="8" max="8" width="4.109375" style="1" customWidth="1"/>
  </cols>
  <sheetData>
    <row r="1" spans="1:8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14.4" x14ac:dyDescent="0.3">
      <c r="B2" s="3"/>
    </row>
    <row r="3" spans="1:8" ht="14.4" x14ac:dyDescent="0.3">
      <c r="A3" s="4">
        <v>1</v>
      </c>
      <c r="B3" s="5" t="s">
        <v>8</v>
      </c>
      <c r="C3" s="5" t="s">
        <v>9</v>
      </c>
      <c r="D3" s="4">
        <v>4</v>
      </c>
      <c r="E3" s="4">
        <v>6</v>
      </c>
      <c r="F3" s="4">
        <v>7</v>
      </c>
      <c r="G3" s="4">
        <v>0</v>
      </c>
      <c r="H3" s="4">
        <v>0</v>
      </c>
    </row>
    <row r="4" spans="1:8" ht="14.4" x14ac:dyDescent="0.3">
      <c r="A4" s="4">
        <v>2</v>
      </c>
      <c r="B4" s="4" t="s">
        <v>8</v>
      </c>
      <c r="C4" s="5" t="s">
        <v>10</v>
      </c>
      <c r="D4" s="4">
        <v>3</v>
      </c>
      <c r="E4" s="4">
        <v>6</v>
      </c>
      <c r="F4" s="4">
        <v>3</v>
      </c>
      <c r="G4" s="4">
        <v>0</v>
      </c>
      <c r="H4" s="4">
        <v>0</v>
      </c>
    </row>
    <row r="5" spans="1:8" ht="14.4" x14ac:dyDescent="0.3">
      <c r="A5" s="4">
        <v>3</v>
      </c>
      <c r="B5" s="4" t="s">
        <v>8</v>
      </c>
      <c r="C5" s="5" t="s">
        <v>11</v>
      </c>
      <c r="D5" s="4">
        <v>3</v>
      </c>
      <c r="E5" s="4">
        <v>7</v>
      </c>
      <c r="F5" s="4">
        <v>3</v>
      </c>
      <c r="G5" s="4">
        <v>0</v>
      </c>
      <c r="H5" s="4">
        <v>0</v>
      </c>
    </row>
    <row r="6" spans="1:8" ht="14.4" x14ac:dyDescent="0.3">
      <c r="A6" s="4">
        <v>4</v>
      </c>
      <c r="B6" s="4" t="s">
        <v>8</v>
      </c>
      <c r="C6" s="5" t="s">
        <v>12</v>
      </c>
      <c r="D6" s="4">
        <v>2</v>
      </c>
      <c r="E6" s="4">
        <v>4</v>
      </c>
      <c r="F6" s="4">
        <v>3</v>
      </c>
      <c r="G6" s="4">
        <v>0</v>
      </c>
      <c r="H6" s="4">
        <v>0</v>
      </c>
    </row>
    <row r="7" spans="1:8" ht="15" customHeight="1" x14ac:dyDescent="0.3">
      <c r="A7" s="5">
        <v>5</v>
      </c>
      <c r="B7" s="4" t="s">
        <v>8</v>
      </c>
      <c r="C7" s="5" t="s">
        <v>13</v>
      </c>
      <c r="D7" s="4">
        <v>3</v>
      </c>
      <c r="E7" s="4">
        <v>3</v>
      </c>
      <c r="F7" s="4">
        <v>4</v>
      </c>
      <c r="G7" s="4">
        <v>0</v>
      </c>
      <c r="H7" s="4">
        <v>0</v>
      </c>
    </row>
    <row r="8" spans="1:8" ht="15" customHeight="1" x14ac:dyDescent="0.3">
      <c r="A8" s="5">
        <v>6</v>
      </c>
      <c r="B8" s="4" t="s">
        <v>8</v>
      </c>
      <c r="C8" s="5" t="s">
        <v>14</v>
      </c>
      <c r="D8" s="4">
        <v>2</v>
      </c>
      <c r="E8" s="4">
        <v>5</v>
      </c>
      <c r="F8" s="4">
        <v>2</v>
      </c>
      <c r="G8" s="4">
        <v>0</v>
      </c>
      <c r="H8" s="4">
        <v>0</v>
      </c>
    </row>
    <row r="10" spans="1:8" ht="15" customHeight="1" x14ac:dyDescent="0.3">
      <c r="D10" s="6" t="s">
        <v>3</v>
      </c>
      <c r="E10" s="6" t="s">
        <v>4</v>
      </c>
      <c r="F10" s="6" t="s">
        <v>5</v>
      </c>
      <c r="G10" s="6" t="s">
        <v>16</v>
      </c>
      <c r="H10" s="6" t="s">
        <v>7</v>
      </c>
    </row>
    <row r="11" spans="1:8" ht="15" customHeight="1" x14ac:dyDescent="0.3">
      <c r="C11" s="6" t="s">
        <v>15</v>
      </c>
      <c r="D11" s="6">
        <f>SUM(D3:D8)</f>
        <v>17</v>
      </c>
      <c r="E11" s="6">
        <f t="shared" ref="E11:H11" si="0">SUM(E3:E8)</f>
        <v>31</v>
      </c>
      <c r="F11" s="6">
        <f t="shared" si="0"/>
        <v>22</v>
      </c>
      <c r="G11" s="6">
        <f t="shared" si="0"/>
        <v>0</v>
      </c>
      <c r="H11" s="6">
        <f t="shared" si="0"/>
        <v>0</v>
      </c>
    </row>
    <row r="18" spans="2:8" ht="15" customHeight="1" x14ac:dyDescent="0.3">
      <c r="B18" s="5" t="s">
        <v>8</v>
      </c>
      <c r="C18" s="5" t="s">
        <v>9</v>
      </c>
      <c r="D18" s="4">
        <v>6</v>
      </c>
      <c r="E18" s="4">
        <v>6</v>
      </c>
      <c r="F18" s="4">
        <v>5</v>
      </c>
      <c r="G18" s="4">
        <v>0</v>
      </c>
      <c r="H18" s="4">
        <v>0</v>
      </c>
    </row>
    <row r="19" spans="2:8" ht="15" customHeight="1" x14ac:dyDescent="0.3">
      <c r="B19" s="4" t="s">
        <v>8</v>
      </c>
      <c r="C19" s="5" t="s">
        <v>10</v>
      </c>
      <c r="D19" s="4">
        <v>5</v>
      </c>
      <c r="E19" s="4">
        <v>5</v>
      </c>
      <c r="F19" s="4">
        <v>2</v>
      </c>
      <c r="G19" s="4">
        <v>0</v>
      </c>
      <c r="H19" s="4">
        <v>0</v>
      </c>
    </row>
    <row r="20" spans="2:8" ht="15" customHeight="1" x14ac:dyDescent="0.3">
      <c r="B20" s="4" t="s">
        <v>8</v>
      </c>
      <c r="C20" s="5" t="s">
        <v>11</v>
      </c>
      <c r="D20" s="4">
        <v>7</v>
      </c>
      <c r="E20" s="4">
        <v>6</v>
      </c>
      <c r="F20" s="4">
        <v>0</v>
      </c>
      <c r="G20" s="4">
        <v>0</v>
      </c>
      <c r="H20" s="4">
        <v>0</v>
      </c>
    </row>
    <row r="21" spans="2:8" ht="15" customHeight="1" x14ac:dyDescent="0.3">
      <c r="B21" s="4" t="s">
        <v>8</v>
      </c>
      <c r="C21" s="5" t="s">
        <v>12</v>
      </c>
      <c r="D21" s="4">
        <v>3</v>
      </c>
      <c r="E21" s="4">
        <v>4</v>
      </c>
      <c r="F21" s="4">
        <v>2</v>
      </c>
      <c r="G21" s="4">
        <v>0</v>
      </c>
      <c r="H21" s="4">
        <v>0</v>
      </c>
    </row>
    <row r="22" spans="2:8" ht="15" customHeight="1" x14ac:dyDescent="0.3">
      <c r="B22" s="4" t="s">
        <v>8</v>
      </c>
      <c r="C22" s="5" t="s">
        <v>13</v>
      </c>
      <c r="D22" s="4">
        <v>3</v>
      </c>
      <c r="E22" s="4">
        <v>5</v>
      </c>
      <c r="F22" s="4">
        <v>2</v>
      </c>
      <c r="G22" s="4">
        <v>0</v>
      </c>
      <c r="H22" s="4">
        <v>0</v>
      </c>
    </row>
    <row r="23" spans="2:8" ht="15" customHeight="1" x14ac:dyDescent="0.3">
      <c r="B23" s="4" t="s">
        <v>8</v>
      </c>
      <c r="C23" s="5" t="s">
        <v>14</v>
      </c>
      <c r="D23" s="4">
        <v>3</v>
      </c>
      <c r="E23" s="4">
        <v>6</v>
      </c>
      <c r="F23" s="4">
        <v>0</v>
      </c>
      <c r="G23" s="4">
        <v>0</v>
      </c>
      <c r="H23" s="4">
        <v>0</v>
      </c>
    </row>
    <row r="27" spans="2:8" ht="15" customHeight="1" x14ac:dyDescent="0.3">
      <c r="B27" s="7"/>
      <c r="C27" s="7"/>
      <c r="D27" t="s">
        <v>3</v>
      </c>
      <c r="E27" t="s">
        <v>4</v>
      </c>
      <c r="F27" t="s">
        <v>5</v>
      </c>
      <c r="G27" t="s">
        <v>6</v>
      </c>
      <c r="H27" t="s">
        <v>7</v>
      </c>
    </row>
    <row r="28" spans="2:8" ht="15" customHeight="1" x14ac:dyDescent="0.3">
      <c r="B28" s="7"/>
      <c r="C28" s="7" t="s">
        <v>15</v>
      </c>
      <c r="D28">
        <f>SUM(D18:D23)</f>
        <v>27</v>
      </c>
      <c r="E28">
        <f>SUM(E18:E23)</f>
        <v>32</v>
      </c>
      <c r="F28">
        <f>SUM(F18:F23)</f>
        <v>11</v>
      </c>
      <c r="G28">
        <f>SUM(G18:G23)</f>
        <v>0</v>
      </c>
      <c r="H28">
        <f>SUM(H18:H23)</f>
        <v>0</v>
      </c>
    </row>
    <row r="29" spans="2:8" ht="15" customHeight="1" x14ac:dyDescent="0.3">
      <c r="B29" s="7"/>
      <c r="C29" s="7"/>
      <c r="D29" s="7"/>
      <c r="E29" s="7"/>
      <c r="F29" s="7"/>
      <c r="G29" s="7"/>
      <c r="H29" s="7"/>
    </row>
    <row r="30" spans="2:8" ht="15" customHeight="1" x14ac:dyDescent="0.3">
      <c r="B30" s="7"/>
      <c r="C30" s="7"/>
      <c r="D30" s="7"/>
      <c r="E30" s="7"/>
      <c r="F30" s="7"/>
      <c r="G30" s="7"/>
      <c r="H30" s="7"/>
    </row>
    <row r="31" spans="2:8" ht="15" customHeight="1" x14ac:dyDescent="0.3">
      <c r="B31" s="7"/>
      <c r="C31" s="7"/>
      <c r="D31" s="7"/>
      <c r="E31" s="7"/>
      <c r="F31" s="7"/>
      <c r="G31" s="7"/>
      <c r="H31" s="7"/>
    </row>
    <row r="32" spans="2:8" ht="15" customHeight="1" x14ac:dyDescent="0.3">
      <c r="B32" s="7"/>
      <c r="C32" s="7"/>
      <c r="D32" s="7"/>
      <c r="E32" s="7"/>
      <c r="F32" s="7"/>
      <c r="G32" s="7"/>
      <c r="H32" s="7"/>
    </row>
    <row r="33" spans="2:8" ht="15" customHeight="1" x14ac:dyDescent="0.3">
      <c r="B33" s="7"/>
      <c r="C33" s="7"/>
      <c r="D33" s="7"/>
      <c r="E33" s="7"/>
      <c r="F33" s="7"/>
      <c r="G33" s="7"/>
      <c r="H33" s="7"/>
    </row>
    <row r="34" spans="2:8" ht="15" customHeight="1" x14ac:dyDescent="0.3">
      <c r="B34" s="7"/>
      <c r="C34" s="7"/>
      <c r="D34" s="7"/>
      <c r="E34" s="7"/>
      <c r="F34" s="7"/>
      <c r="G34" s="7"/>
      <c r="H34" s="7"/>
    </row>
    <row r="35" spans="2:8" ht="15" customHeight="1" x14ac:dyDescent="0.3">
      <c r="B35" s="7"/>
      <c r="C35"/>
      <c r="D35" t="s">
        <v>3</v>
      </c>
      <c r="E35" t="s">
        <v>4</v>
      </c>
      <c r="F35" t="s">
        <v>5</v>
      </c>
      <c r="G35" t="s">
        <v>6</v>
      </c>
      <c r="H35" t="s">
        <v>7</v>
      </c>
    </row>
    <row r="36" spans="2:8" ht="15" customHeight="1" x14ac:dyDescent="0.3">
      <c r="B36" s="7"/>
      <c r="C36" t="s">
        <v>17</v>
      </c>
      <c r="D36">
        <f>D11</f>
        <v>17</v>
      </c>
      <c r="E36">
        <f t="shared" ref="E36:H36" si="1">E11</f>
        <v>31</v>
      </c>
      <c r="F36">
        <f t="shared" si="1"/>
        <v>22</v>
      </c>
      <c r="G36">
        <f t="shared" si="1"/>
        <v>0</v>
      </c>
      <c r="H36">
        <f t="shared" si="1"/>
        <v>0</v>
      </c>
    </row>
    <row r="37" spans="2:8" ht="15" customHeight="1" x14ac:dyDescent="0.3">
      <c r="B37" s="7"/>
      <c r="C37" t="s">
        <v>18</v>
      </c>
      <c r="D37">
        <f>D28</f>
        <v>27</v>
      </c>
      <c r="E37">
        <f t="shared" ref="E37:H37" si="2">E28</f>
        <v>32</v>
      </c>
      <c r="F37">
        <f t="shared" si="2"/>
        <v>11</v>
      </c>
      <c r="G37">
        <f t="shared" si="2"/>
        <v>0</v>
      </c>
      <c r="H37">
        <f t="shared" si="2"/>
        <v>0</v>
      </c>
    </row>
  </sheetData>
  <pageMargins left="0.69999998807907104" right="0.69999998807907104" top="0.75" bottom="0.75" header="0.30000001192092901" footer="0.3000000119209290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5" customHeight="1" x14ac:dyDescent="0.3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5" customHeight="1" x14ac:dyDescent="0.3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Nastya</cp:lastModifiedBy>
  <dcterms:created xsi:type="dcterms:W3CDTF">2020-12-17T14:46:51Z</dcterms:created>
  <dcterms:modified xsi:type="dcterms:W3CDTF">2022-05-31T17:54:07Z</dcterms:modified>
</cp:coreProperties>
</file>