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4"/>
  </bookViews>
  <sheets>
    <sheet name="2019-20" sheetId="16" r:id="rId1"/>
    <sheet name="2020-21" sheetId="14" r:id="rId2"/>
    <sheet name="2021-22" sheetId="12" r:id="rId3"/>
    <sheet name="2022-23 " sheetId="13" r:id="rId4"/>
    <sheet name="Итоговый" sheetId="15" r:id="rId5"/>
  </sheets>
  <calcPr calcId="124519"/>
</workbook>
</file>

<file path=xl/calcChain.xml><?xml version="1.0" encoding="utf-8"?>
<calcChain xmlns="http://schemas.openxmlformats.org/spreadsheetml/2006/main">
  <c r="C29" i="16"/>
  <c r="B29"/>
  <c r="C8"/>
  <c r="B8"/>
  <c r="F29"/>
  <c r="E29"/>
  <c r="D29"/>
  <c r="F8"/>
  <c r="E8"/>
  <c r="D8"/>
  <c r="F29" i="14"/>
  <c r="E29"/>
  <c r="D29"/>
  <c r="C29"/>
  <c r="B29"/>
  <c r="F8"/>
  <c r="E8"/>
  <c r="D8"/>
  <c r="C8"/>
  <c r="B8"/>
  <c r="C8" i="13"/>
  <c r="D8"/>
  <c r="E8"/>
  <c r="F8"/>
  <c r="B8"/>
  <c r="C29" i="12" l="1"/>
  <c r="D29"/>
  <c r="E29"/>
  <c r="F29"/>
  <c r="B29"/>
  <c r="C8"/>
  <c r="D8"/>
  <c r="E8"/>
  <c r="F8"/>
  <c r="B8"/>
</calcChain>
</file>

<file path=xl/sharedStrings.xml><?xml version="1.0" encoding="utf-8"?>
<sst xmlns="http://schemas.openxmlformats.org/spreadsheetml/2006/main" count="184" uniqueCount="23">
  <si>
    <t>группы</t>
  </si>
  <si>
    <t>В</t>
  </si>
  <si>
    <t>В/СР</t>
  </si>
  <si>
    <t>СР</t>
  </si>
  <si>
    <t>Н/СР</t>
  </si>
  <si>
    <t>Н</t>
  </si>
  <si>
    <t>Декабрь 2021</t>
  </si>
  <si>
    <t>Май 2022</t>
  </si>
  <si>
    <t>Декабрь 2022</t>
  </si>
  <si>
    <t>Май 2023</t>
  </si>
  <si>
    <t>гр.1 "Мир красок"</t>
  </si>
  <si>
    <t>гр.2 "Мир красок"</t>
  </si>
  <si>
    <t>гр.3"Мир красок"</t>
  </si>
  <si>
    <t>гр.4"Мир красок"</t>
  </si>
  <si>
    <t>гр.5 "Мир красок"</t>
  </si>
  <si>
    <t>гр.3 "Мир красок"</t>
  </si>
  <si>
    <t>гр.4 "Мир красок"</t>
  </si>
  <si>
    <t xml:space="preserve">гр.5 "Мир красок" </t>
  </si>
  <si>
    <t>ВСЕГО</t>
  </si>
  <si>
    <t>Декабрь 2020</t>
  </si>
  <si>
    <t>Май 2021</t>
  </si>
  <si>
    <t>Декабрь 2019</t>
  </si>
  <si>
    <t>Май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</si>
</sst>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/>
    <xf numFmtId="0" fontId="0" fillId="0" borderId="0" xfId="0" applyBorder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 красок". Декабрь 2019 г.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'2019-20'!$A$3</c:f>
              <c:strCache>
                <c:ptCount val="1"/>
                <c:pt idx="0">
                  <c:v>гр.1 "Мир красок"</c:v>
                </c:pt>
              </c:strCache>
            </c:strRef>
          </c:tx>
          <c:cat>
            <c:strRef>
              <c:f>'2019-20'!$B$2:$F$2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'2019-20'!$B$3:$F$3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'2019-20'!$A$4</c:f>
              <c:strCache>
                <c:ptCount val="1"/>
                <c:pt idx="0">
                  <c:v>гр.2 "Мир красок"</c:v>
                </c:pt>
              </c:strCache>
            </c:strRef>
          </c:tx>
          <c:cat>
            <c:strRef>
              <c:f>'2019-20'!$B$2:$F$2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'2019-20'!$B$4:$F$4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'2019-20'!$A$5</c:f>
              <c:strCache>
                <c:ptCount val="1"/>
                <c:pt idx="0">
                  <c:v>гр.3 "Мир красок"</c:v>
                </c:pt>
              </c:strCache>
            </c:strRef>
          </c:tx>
          <c:cat>
            <c:strRef>
              <c:f>'2019-20'!$B$2:$F$2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'2019-20'!$B$5:$F$5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'2019-20'!$A$6</c:f>
              <c:strCache>
                <c:ptCount val="1"/>
                <c:pt idx="0">
                  <c:v>гр.4 "Мир красок"</c:v>
                </c:pt>
              </c:strCache>
            </c:strRef>
          </c:tx>
          <c:cat>
            <c:strRef>
              <c:f>'2019-20'!$B$2:$F$2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'2019-20'!$B$6:$F$6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'2019-20'!$A$7</c:f>
              <c:strCache>
                <c:ptCount val="1"/>
                <c:pt idx="0">
                  <c:v>гр.5 "Мир красок" </c:v>
                </c:pt>
              </c:strCache>
            </c:strRef>
          </c:tx>
          <c:cat>
            <c:strRef>
              <c:f>'2019-20'!$B$2:$F$2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'2019-20'!$B$7:$F$7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144064"/>
        <c:axId val="69165824"/>
      </c:barChart>
      <c:catAx>
        <c:axId val="61144064"/>
        <c:scaling>
          <c:orientation val="minMax"/>
        </c:scaling>
        <c:axPos val="b"/>
        <c:majorTickMark val="none"/>
        <c:tickLblPos val="nextTo"/>
        <c:crossAx val="69165824"/>
        <c:crosses val="autoZero"/>
        <c:auto val="1"/>
        <c:lblAlgn val="ctr"/>
        <c:lblOffset val="100"/>
      </c:catAx>
      <c:valAx>
        <c:axId val="691658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114406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 Декабрь 2020 г.</a:t>
            </a:r>
          </a:p>
        </c:rich>
      </c:tx>
      <c:layout>
        <c:manualLayout>
          <c:xMode val="edge"/>
          <c:yMode val="edge"/>
          <c:x val="0.14509033245844277"/>
          <c:y val="0"/>
        </c:manualLayout>
      </c:layout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38888888888888"/>
          <c:y val="0.32214060490760826"/>
          <c:w val="0.81388888888888911"/>
          <c:h val="0.58486814987052749"/>
        </c:manualLayout>
      </c:layout>
      <c:pie3DChart>
        <c:varyColors val="1"/>
        <c:ser>
          <c:idx val="0"/>
          <c:order val="0"/>
          <c:tx>
            <c:strRef>
              <c:f>'2020-21'!$A$11</c:f>
              <c:strCache>
                <c:ptCount val="1"/>
                <c:pt idx="0">
                  <c:v>Декабрь 2020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33-47BD-A995-6BA9612804F0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33-47BD-A995-6BA9612804F0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33-47BD-A995-6BA9612804F0}"/>
              </c:ext>
            </c:extLst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C33-47BD-A995-6BA9612804F0}"/>
              </c:ext>
            </c:extLst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C33-47BD-A995-6BA9612804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'2020-21'!$B$10:$F$10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'2020-21'!$B$11:$F$11</c:f>
              <c:numCache>
                <c:formatCode>General</c:formatCode>
                <c:ptCount val="5"/>
                <c:pt idx="0">
                  <c:v>29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C33-47BD-A995-6BA9612804F0}"/>
            </c:ext>
          </c:extLst>
        </c:ser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Май 2022г.</a:t>
            </a:r>
          </a:p>
        </c:rich>
      </c:tx>
      <c:layout>
        <c:manualLayout>
          <c:xMode val="edge"/>
          <c:yMode val="edge"/>
          <c:x val="0.10222900262467192"/>
          <c:y val="2.3148148148148147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'2021-22'!$A$24</c:f>
              <c:strCache>
                <c:ptCount val="1"/>
                <c:pt idx="0">
                  <c:v>гр.1 "Мир красок"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'2021-22'!$B$24:$F$24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88-4CD0-8F6D-96E38496C7C0}"/>
            </c:ext>
          </c:extLst>
        </c:ser>
        <c:ser>
          <c:idx val="1"/>
          <c:order val="1"/>
          <c:tx>
            <c:strRef>
              <c:f>'2021-22'!$A$25</c:f>
              <c:strCache>
                <c:ptCount val="1"/>
                <c:pt idx="0">
                  <c:v>гр.2 "Мир красок"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'2021-22'!$B$25:$F$25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88-4CD0-8F6D-96E38496C7C0}"/>
            </c:ext>
          </c:extLst>
        </c:ser>
        <c:ser>
          <c:idx val="2"/>
          <c:order val="2"/>
          <c:tx>
            <c:strRef>
              <c:f>'2021-22'!$A$26</c:f>
              <c:strCache>
                <c:ptCount val="1"/>
                <c:pt idx="0">
                  <c:v>гр.3"Мир красок"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'2021-22'!$B$23:$F$23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'2021-22'!$B$26:$F$26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A0B-489F-9104-281511FD358D}"/>
            </c:ext>
          </c:extLst>
        </c:ser>
        <c:ser>
          <c:idx val="3"/>
          <c:order val="3"/>
          <c:tx>
            <c:strRef>
              <c:f>'2021-22'!$A$27</c:f>
              <c:strCache>
                <c:ptCount val="1"/>
                <c:pt idx="0">
                  <c:v>гр.4"Мир красок"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'2021-22'!$B$23:$F$23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'2021-22'!$B$27:$F$27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A0B-489F-9104-281511FD358D}"/>
            </c:ext>
          </c:extLst>
        </c:ser>
        <c:ser>
          <c:idx val="4"/>
          <c:order val="4"/>
          <c:tx>
            <c:strRef>
              <c:f>'2021-22'!$A$28</c:f>
              <c:strCache>
                <c:ptCount val="1"/>
                <c:pt idx="0">
                  <c:v>гр.5 "Мир красок"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'2021-22'!$B$23:$F$23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'2021-22'!$B$28:$F$28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32-4849-AEEA-B568033761BE}"/>
            </c:ext>
          </c:extLst>
        </c:ser>
        <c:gapWidth val="219"/>
        <c:overlap val="-27"/>
        <c:axId val="73834496"/>
        <c:axId val="73836032"/>
      </c:barChart>
      <c:catAx>
        <c:axId val="738344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836032"/>
        <c:crosses val="autoZero"/>
        <c:auto val="1"/>
        <c:lblAlgn val="ctr"/>
        <c:lblOffset val="100"/>
      </c:catAx>
      <c:valAx>
        <c:axId val="738360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8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Декабрь 2021г.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'2021-22'!$A$3</c:f>
              <c:strCache>
                <c:ptCount val="1"/>
                <c:pt idx="0">
                  <c:v>гр.1 "Мир красок"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'2021-22'!$B$3:$F$3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6E-4A26-92C6-83821C5C5018}"/>
            </c:ext>
          </c:extLst>
        </c:ser>
        <c:ser>
          <c:idx val="1"/>
          <c:order val="1"/>
          <c:tx>
            <c:strRef>
              <c:f>'2021-22'!$A$4</c:f>
              <c:strCache>
                <c:ptCount val="1"/>
                <c:pt idx="0">
                  <c:v>гр.2 "Мир красок"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'2021-22'!$B$4:$F$4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6E-4A26-92C6-83821C5C5018}"/>
            </c:ext>
          </c:extLst>
        </c:ser>
        <c:ser>
          <c:idx val="2"/>
          <c:order val="2"/>
          <c:tx>
            <c:strRef>
              <c:f>'2021-22'!$A$5</c:f>
              <c:strCache>
                <c:ptCount val="1"/>
                <c:pt idx="0">
                  <c:v>гр.3 "Мир красок"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'2021-22'!$B$5:$F$5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882-49F1-972F-8FE660C02C5E}"/>
            </c:ext>
          </c:extLst>
        </c:ser>
        <c:ser>
          <c:idx val="3"/>
          <c:order val="3"/>
          <c:tx>
            <c:strRef>
              <c:f>'2021-22'!$A$6</c:f>
              <c:strCache>
                <c:ptCount val="1"/>
                <c:pt idx="0">
                  <c:v>гр.4 "Мир красок"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'2021-22'!$B$6:$F$6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82-49F1-972F-8FE660C02C5E}"/>
            </c:ext>
          </c:extLst>
        </c:ser>
        <c:ser>
          <c:idx val="4"/>
          <c:order val="4"/>
          <c:tx>
            <c:strRef>
              <c:f>'2021-22'!$A$7</c:f>
              <c:strCache>
                <c:ptCount val="1"/>
                <c:pt idx="0">
                  <c:v>гр.5 "Мир красок"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'2021-22'!$B$2:$F$2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'2021-22'!$B$7:$F$7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C1-46F3-9199-BC77921F7E24}"/>
            </c:ext>
          </c:extLst>
        </c:ser>
        <c:gapWidth val="219"/>
        <c:overlap val="-27"/>
        <c:axId val="74623232"/>
        <c:axId val="73728000"/>
      </c:barChart>
      <c:catAx>
        <c:axId val="746232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728000"/>
        <c:crosses val="autoZero"/>
        <c:auto val="1"/>
        <c:lblAlgn val="ctr"/>
        <c:lblOffset val="100"/>
      </c:catAx>
      <c:valAx>
        <c:axId val="737280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62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</a:t>
            </a:r>
            <a:r>
              <a:rPr lang="ru-RU" baseline="0"/>
              <a:t> 2021-22 уч.год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'2021-22'!$A$39</c:f>
              <c:strCache>
                <c:ptCount val="1"/>
                <c:pt idx="0">
                  <c:v>Декабрь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'2021-22'!$B$39:$F$39</c:f>
              <c:numCache>
                <c:formatCode>General</c:formatCode>
                <c:ptCount val="5"/>
                <c:pt idx="0">
                  <c:v>32</c:v>
                </c:pt>
                <c:pt idx="1">
                  <c:v>24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27-4BF6-94B4-46C577B11129}"/>
            </c:ext>
          </c:extLst>
        </c:ser>
        <c:ser>
          <c:idx val="1"/>
          <c:order val="1"/>
          <c:tx>
            <c:strRef>
              <c:f>'2021-22'!$A$40</c:f>
              <c:strCache>
                <c:ptCount val="1"/>
                <c:pt idx="0">
                  <c:v>Май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'2021-22'!$B$40:$F$40</c:f>
              <c:numCache>
                <c:formatCode>General</c:formatCode>
                <c:ptCount val="5"/>
                <c:pt idx="0">
                  <c:v>36</c:v>
                </c:pt>
                <c:pt idx="1">
                  <c:v>23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27-4BF6-94B4-46C577B11129}"/>
            </c:ext>
          </c:extLst>
        </c:ser>
        <c:gapWidth val="219"/>
        <c:overlap val="-27"/>
        <c:axId val="73770112"/>
        <c:axId val="73771648"/>
      </c:barChart>
      <c:catAx>
        <c:axId val="737701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771648"/>
        <c:crosses val="autoZero"/>
        <c:auto val="1"/>
        <c:lblAlgn val="ctr"/>
        <c:lblOffset val="100"/>
      </c:catAx>
      <c:valAx>
        <c:axId val="737716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77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Декабрь 2021г.</a:t>
            </a:r>
          </a:p>
        </c:rich>
      </c:tx>
      <c:layout>
        <c:manualLayout>
          <c:xMode val="edge"/>
          <c:yMode val="edge"/>
          <c:x val="0.15533845216861711"/>
          <c:y val="0"/>
        </c:manualLayout>
      </c:layout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49860790881803"/>
          <c:y val="0.34649035060400246"/>
          <c:w val="0.81422673685126357"/>
          <c:h val="0.52663131545422759"/>
        </c:manualLayout>
      </c:layout>
      <c:pie3DChart>
        <c:varyColors val="1"/>
        <c:ser>
          <c:idx val="0"/>
          <c:order val="0"/>
          <c:tx>
            <c:strRef>
              <c:f>'2021-22'!$A$11</c:f>
              <c:strCache>
                <c:ptCount val="1"/>
                <c:pt idx="0">
                  <c:v>Декабрь 2021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'2021-22'!$B$10:$F$10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'2021-22'!$B$11:$F$11</c:f>
              <c:numCache>
                <c:formatCode>General</c:formatCode>
                <c:ptCount val="5"/>
                <c:pt idx="0">
                  <c:v>32</c:v>
                </c:pt>
                <c:pt idx="1">
                  <c:v>24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F5-4C05-8490-F7F3BAB6F076}"/>
            </c:ext>
          </c:extLst>
        </c:ser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</a:t>
            </a:r>
            <a:r>
              <a:rPr lang="ru-RU" sz="1400" b="0" baseline="0"/>
              <a:t> уровня освоения програмы "Мир красок".  Май 2022г.</a:t>
            </a:r>
            <a:endParaRPr lang="ru-RU" sz="1400" b="0"/>
          </a:p>
        </c:rich>
      </c:tx>
      <c:layout>
        <c:manualLayout>
          <c:xMode val="edge"/>
          <c:yMode val="edge"/>
          <c:x val="0.17115266841644788"/>
          <c:y val="0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2944401294667647E-2"/>
          <c:y val="0.3777512500744038"/>
          <c:w val="0.81411119741066451"/>
          <c:h val="0.50002026703553892"/>
        </c:manualLayout>
      </c:layout>
      <c:pie3DChart>
        <c:varyColors val="1"/>
        <c:ser>
          <c:idx val="0"/>
          <c:order val="0"/>
          <c:tx>
            <c:strRef>
              <c:f>'2021-22'!$A$34</c:f>
              <c:strCache>
                <c:ptCount val="1"/>
                <c:pt idx="0">
                  <c:v>Май 2022</c:v>
                </c:pt>
              </c:strCache>
            </c:strRef>
          </c:tx>
          <c:dLbls>
            <c:dLblPos val="bestFit"/>
            <c:showVal val="1"/>
            <c:showCatName val="1"/>
            <c:showPercent val="1"/>
            <c:showLeaderLines val="1"/>
          </c:dLbls>
          <c:cat>
            <c:strRef>
              <c:f>'2021-22'!$B$33:$F$33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'2021-22'!$B$34:$F$34</c:f>
              <c:numCache>
                <c:formatCode>General</c:formatCode>
                <c:ptCount val="5"/>
                <c:pt idx="0">
                  <c:v>36</c:v>
                </c:pt>
                <c:pt idx="1">
                  <c:v>23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Май 2023г.</a:t>
            </a:r>
          </a:p>
        </c:rich>
      </c:tx>
      <c:layout>
        <c:manualLayout>
          <c:xMode val="edge"/>
          <c:yMode val="edge"/>
          <c:x val="0.10222900262467192"/>
          <c:y val="2.3148148148148147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'2022-23 '!$A$26</c:f>
              <c:strCache>
                <c:ptCount val="1"/>
                <c:pt idx="0">
                  <c:v>гр.1 "Мир красок"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'!$B$25:$F$25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'!$B$26:$F$26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07-4757-83C9-AD58D7DBE2B8}"/>
            </c:ext>
          </c:extLst>
        </c:ser>
        <c:ser>
          <c:idx val="1"/>
          <c:order val="1"/>
          <c:tx>
            <c:strRef>
              <c:f>'2022-23 '!$A$27</c:f>
              <c:strCache>
                <c:ptCount val="1"/>
                <c:pt idx="0">
                  <c:v>гр.2 "Мир красок"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'!$B$25:$F$25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'!$B$27:$F$27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07-4757-83C9-AD58D7DBE2B8}"/>
            </c:ext>
          </c:extLst>
        </c:ser>
        <c:ser>
          <c:idx val="2"/>
          <c:order val="2"/>
          <c:tx>
            <c:strRef>
              <c:f>'2022-23 '!$A$28</c:f>
              <c:strCache>
                <c:ptCount val="1"/>
                <c:pt idx="0">
                  <c:v>гр.3"Мир красок"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'2022-23 '!$B$25:$F$25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'!$B$28:$F$28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60-45C8-8BD6-B5C621EA1961}"/>
            </c:ext>
          </c:extLst>
        </c:ser>
        <c:ser>
          <c:idx val="3"/>
          <c:order val="3"/>
          <c:tx>
            <c:strRef>
              <c:f>'2022-23 '!$A$29</c:f>
              <c:strCache>
                <c:ptCount val="1"/>
                <c:pt idx="0">
                  <c:v>гр.4"Мир красок"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'2022-23 '!$B$25:$F$25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'!$B$29:$F$29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060-45C8-8BD6-B5C621EA1961}"/>
            </c:ext>
          </c:extLst>
        </c:ser>
        <c:gapWidth val="219"/>
        <c:overlap val="-27"/>
        <c:axId val="74830592"/>
        <c:axId val="74832128"/>
      </c:barChart>
      <c:catAx>
        <c:axId val="748305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832128"/>
        <c:crosses val="autoZero"/>
        <c:auto val="1"/>
        <c:lblAlgn val="ctr"/>
        <c:lblOffset val="100"/>
      </c:catAx>
      <c:valAx>
        <c:axId val="748321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83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</a:t>
            </a:r>
            <a:r>
              <a:rPr lang="ru-RU" baseline="0"/>
              <a:t> уровня освоения программы "Мир красок".  Май 2023г.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111111111123E-2"/>
          <c:y val="0.30953020134228243"/>
          <c:w val="0.93888888888888944"/>
          <c:h val="0.60601736863428979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10-4F39-8B8E-69B8492CCFEE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10-4F39-8B8E-69B8492CCFEE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F10-4F39-8B8E-69B8492CCFEE}"/>
              </c:ext>
            </c:extLst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F10-4F39-8B8E-69B8492CCFEE}"/>
              </c:ext>
            </c:extLst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F10-4F39-8B8E-69B8492CCFEE}"/>
              </c:ext>
            </c:extLst>
          </c:dPt>
          <c:cat>
            <c:numRef>
              <c:f>'2022-23 '!$B$30:$F$30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'2022-23 '!$B$31:$F$31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F10-4F39-8B8E-69B8492CCFEE}"/>
            </c:ext>
          </c:extLst>
        </c:ser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Декабрь 2022г.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'2022-23 '!$A$3</c:f>
              <c:strCache>
                <c:ptCount val="1"/>
                <c:pt idx="0">
                  <c:v>гр.1 "Мир красок"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'!$B$3:$F$3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2B-4120-A6B8-5B7372DB5607}"/>
            </c:ext>
          </c:extLst>
        </c:ser>
        <c:ser>
          <c:idx val="1"/>
          <c:order val="1"/>
          <c:tx>
            <c:strRef>
              <c:f>'2022-23 '!$A$4</c:f>
              <c:strCache>
                <c:ptCount val="1"/>
                <c:pt idx="0">
                  <c:v>гр.2 "Мир красок"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'!$B$4:$F$4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2B-4120-A6B8-5B7372DB5607}"/>
            </c:ext>
          </c:extLst>
        </c:ser>
        <c:ser>
          <c:idx val="2"/>
          <c:order val="2"/>
          <c:tx>
            <c:strRef>
              <c:f>'2022-23 '!$A$5</c:f>
              <c:strCache>
                <c:ptCount val="1"/>
                <c:pt idx="0">
                  <c:v>гр.3"Мир красок"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'!$B$5:$F$5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F4-4F84-9914-C28B12F4FC2E}"/>
            </c:ext>
          </c:extLst>
        </c:ser>
        <c:ser>
          <c:idx val="3"/>
          <c:order val="3"/>
          <c:tx>
            <c:strRef>
              <c:f>'2022-23 '!$A$6</c:f>
              <c:strCache>
                <c:ptCount val="1"/>
                <c:pt idx="0">
                  <c:v>гр.4"Мир красок"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'!$B$6:$F$6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F4-4F84-9914-C28B12F4FC2E}"/>
            </c:ext>
          </c:extLst>
        </c:ser>
        <c:ser>
          <c:idx val="4"/>
          <c:order val="4"/>
          <c:tx>
            <c:strRef>
              <c:f>'2022-23 '!$A$7</c:f>
              <c:strCache>
                <c:ptCount val="1"/>
                <c:pt idx="0">
                  <c:v>гр.5 "Мир красок"</c:v>
                </c:pt>
              </c:strCache>
            </c:strRef>
          </c:tx>
          <c:cat>
            <c:strRef>
              <c:f>'2022-23 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'!$B$7:$F$7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A7-4419-A873-0C405BD5B395}"/>
            </c:ext>
          </c:extLst>
        </c:ser>
        <c:gapWidth val="219"/>
        <c:overlap val="-27"/>
        <c:axId val="75265920"/>
        <c:axId val="75267456"/>
      </c:barChart>
      <c:catAx>
        <c:axId val="752659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267456"/>
        <c:crosses val="autoZero"/>
        <c:auto val="1"/>
        <c:lblAlgn val="ctr"/>
        <c:lblOffset val="100"/>
      </c:catAx>
      <c:valAx>
        <c:axId val="752674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26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</a:t>
            </a:r>
          </a:p>
          <a:p>
            <a:pPr>
              <a:defRPr/>
            </a:pPr>
            <a:r>
              <a:rPr lang="ru-RU" sz="1400" b="0"/>
              <a:t>"Мир красок". Декабрь 2022 г.</a:t>
            </a:r>
          </a:p>
        </c:rich>
      </c:tx>
      <c:layout>
        <c:manualLayout>
          <c:xMode val="edge"/>
          <c:yMode val="edge"/>
          <c:x val="0.13056268232327842"/>
          <c:y val="1.3008132301923872E-2"/>
        </c:manualLayout>
      </c:layout>
    </c:title>
    <c:view3D>
      <c:rotX val="30"/>
      <c:rotY val="76"/>
      <c:perspective val="30"/>
    </c:view3D>
    <c:plotArea>
      <c:layout>
        <c:manualLayout>
          <c:layoutTarget val="inner"/>
          <c:xMode val="edge"/>
          <c:yMode val="edge"/>
          <c:x val="0.11198441431934404"/>
          <c:y val="0.35291097077199007"/>
          <c:w val="0.81451914386990265"/>
          <c:h val="0.5244093676306455"/>
        </c:manualLayout>
      </c:layout>
      <c:pie3DChart>
        <c:varyColors val="1"/>
        <c:ser>
          <c:idx val="0"/>
          <c:order val="0"/>
          <c:tx>
            <c:strRef>
              <c:f>'2022-23 '!$A$11</c:f>
              <c:strCache>
                <c:ptCount val="1"/>
                <c:pt idx="0">
                  <c:v>Декабрь 2021</c:v>
                </c:pt>
              </c:strCache>
            </c:strRef>
          </c:tx>
          <c:dLbls>
            <c:showVal val="1"/>
            <c:showCatName val="1"/>
            <c:showPercent val="1"/>
            <c:showLeaderLines val="1"/>
          </c:dLbls>
          <c:cat>
            <c:strRef>
              <c:f>'2022-23 '!$B$10:$F$10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'!$B$11:$F$11</c:f>
              <c:numCache>
                <c:formatCode>General</c:formatCode>
                <c:ptCount val="5"/>
                <c:pt idx="0">
                  <c:v>29</c:v>
                </c:pt>
                <c:pt idx="1">
                  <c:v>23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</a:t>
            </a:r>
            <a:r>
              <a:rPr lang="ru-RU" sz="1400" b="0" baseline="0"/>
              <a:t> красок</a:t>
            </a:r>
            <a:r>
              <a:rPr lang="ru-RU" sz="1400" b="0"/>
              <a:t>". Май 2020 г.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'2019-20'!$A$24</c:f>
              <c:strCache>
                <c:ptCount val="1"/>
                <c:pt idx="0">
                  <c:v>гр.1 "Мир красок"</c:v>
                </c:pt>
              </c:strCache>
            </c:strRef>
          </c:tx>
          <c:cat>
            <c:strRef>
              <c:f>'2019-20'!$B$23:$F$23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'2019-20'!$B$24:$F$24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'2019-20'!$A$25</c:f>
              <c:strCache>
                <c:ptCount val="1"/>
                <c:pt idx="0">
                  <c:v>гр.2 "Мир красок"</c:v>
                </c:pt>
              </c:strCache>
            </c:strRef>
          </c:tx>
          <c:cat>
            <c:strRef>
              <c:f>'2019-20'!$B$23:$F$23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'2019-20'!$B$25:$F$25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'2019-20'!$A$26</c:f>
              <c:strCache>
                <c:ptCount val="1"/>
                <c:pt idx="0">
                  <c:v>гр.3"Мир красок"</c:v>
                </c:pt>
              </c:strCache>
            </c:strRef>
          </c:tx>
          <c:cat>
            <c:strRef>
              <c:f>'2019-20'!$B$23:$F$23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'2019-20'!$B$26:$F$26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'2019-20'!$A$27</c:f>
              <c:strCache>
                <c:ptCount val="1"/>
                <c:pt idx="0">
                  <c:v>гр.4"Мир красок"</c:v>
                </c:pt>
              </c:strCache>
            </c:strRef>
          </c:tx>
          <c:cat>
            <c:strRef>
              <c:f>'2019-20'!$B$23:$F$23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'2019-20'!$B$27:$F$27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'2019-20'!$A$28</c:f>
              <c:strCache>
                <c:ptCount val="1"/>
                <c:pt idx="0">
                  <c:v>гр.5 "Мир красок"</c:v>
                </c:pt>
              </c:strCache>
            </c:strRef>
          </c:tx>
          <c:cat>
            <c:strRef>
              <c:f>'2019-20'!$B$23:$F$23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'2019-20'!$B$28:$F$28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gapWidth val="75"/>
        <c:overlap val="-25"/>
        <c:axId val="93228416"/>
        <c:axId val="126407808"/>
      </c:barChart>
      <c:catAx>
        <c:axId val="93228416"/>
        <c:scaling>
          <c:orientation val="minMax"/>
        </c:scaling>
        <c:axPos val="b"/>
        <c:majorTickMark val="none"/>
        <c:tickLblPos val="nextTo"/>
        <c:crossAx val="126407808"/>
        <c:crosses val="autoZero"/>
        <c:auto val="1"/>
        <c:lblAlgn val="ctr"/>
        <c:lblOffset val="100"/>
      </c:catAx>
      <c:valAx>
        <c:axId val="1264078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322841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 красок" с 2019 по 2023 уч.г.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Итоговый!$B$1</c:f>
              <c:strCache>
                <c:ptCount val="1"/>
                <c:pt idx="0">
                  <c:v>В</c:v>
                </c:pt>
              </c:strCache>
            </c:strRef>
          </c:tx>
          <c:cat>
            <c:strRef>
              <c:f>Итоговый!$A$2:$A$8</c:f>
              <c:strCache>
                <c:ptCount val="7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</c:strCache>
            </c:strRef>
          </c:cat>
          <c:val>
            <c:numRef>
              <c:f>Итоговый!$B$2:$B$8</c:f>
              <c:numCache>
                <c:formatCode>General</c:formatCode>
                <c:ptCount val="7"/>
                <c:pt idx="0">
                  <c:v>26</c:v>
                </c:pt>
                <c:pt idx="1">
                  <c:v>30</c:v>
                </c:pt>
                <c:pt idx="2">
                  <c:v>29</c:v>
                </c:pt>
                <c:pt idx="3">
                  <c:v>35</c:v>
                </c:pt>
                <c:pt idx="4">
                  <c:v>32</c:v>
                </c:pt>
                <c:pt idx="5">
                  <c:v>36</c:v>
                </c:pt>
                <c:pt idx="6">
                  <c:v>29</c:v>
                </c:pt>
              </c:numCache>
            </c:numRef>
          </c:val>
        </c:ser>
        <c:ser>
          <c:idx val="1"/>
          <c:order val="1"/>
          <c:tx>
            <c:strRef>
              <c:f>Итоговый!$C$1</c:f>
              <c:strCache>
                <c:ptCount val="1"/>
                <c:pt idx="0">
                  <c:v>В/СР</c:v>
                </c:pt>
              </c:strCache>
            </c:strRef>
          </c:tx>
          <c:cat>
            <c:strRef>
              <c:f>Итоговый!$A$2:$A$8</c:f>
              <c:strCache>
                <c:ptCount val="7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</c:strCache>
            </c:strRef>
          </c:cat>
          <c:val>
            <c:numRef>
              <c:f>Итоговый!$C$2:$C$8</c:f>
              <c:numCache>
                <c:formatCode>General</c:formatCode>
                <c:ptCount val="7"/>
                <c:pt idx="0">
                  <c:v>21</c:v>
                </c:pt>
                <c:pt idx="1">
                  <c:v>19</c:v>
                </c:pt>
                <c:pt idx="2">
                  <c:v>3</c:v>
                </c:pt>
                <c:pt idx="3">
                  <c:v>18</c:v>
                </c:pt>
                <c:pt idx="4">
                  <c:v>24</c:v>
                </c:pt>
                <c:pt idx="5">
                  <c:v>23</c:v>
                </c:pt>
                <c:pt idx="6">
                  <c:v>23</c:v>
                </c:pt>
              </c:numCache>
            </c:numRef>
          </c:val>
        </c:ser>
        <c:ser>
          <c:idx val="2"/>
          <c:order val="2"/>
          <c:tx>
            <c:strRef>
              <c:f>Итоговый!$D$1</c:f>
              <c:strCache>
                <c:ptCount val="1"/>
                <c:pt idx="0">
                  <c:v>СР</c:v>
                </c:pt>
              </c:strCache>
            </c:strRef>
          </c:tx>
          <c:cat>
            <c:strRef>
              <c:f>Итоговый!$A$2:$A$8</c:f>
              <c:strCache>
                <c:ptCount val="7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</c:strCache>
            </c:strRef>
          </c:cat>
          <c:val>
            <c:numRef>
              <c:f>Итоговый!$D$2:$D$8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  <c:pt idx="5">
                  <c:v>6</c:v>
                </c:pt>
                <c:pt idx="6">
                  <c:v>13</c:v>
                </c:pt>
              </c:numCache>
            </c:numRef>
          </c:val>
        </c:ser>
        <c:ser>
          <c:idx val="3"/>
          <c:order val="3"/>
          <c:tx>
            <c:strRef>
              <c:f>Итоговый!$E$1</c:f>
              <c:strCache>
                <c:ptCount val="1"/>
                <c:pt idx="0">
                  <c:v>Н/СР</c:v>
                </c:pt>
              </c:strCache>
            </c:strRef>
          </c:tx>
          <c:cat>
            <c:strRef>
              <c:f>Итоговый!$A$2:$A$8</c:f>
              <c:strCache>
                <c:ptCount val="7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</c:strCache>
            </c:strRef>
          </c:cat>
          <c:val>
            <c:numRef>
              <c:f>Итоговый!$E$2:$E$8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Итоговый!$F$1</c:f>
              <c:strCache>
                <c:ptCount val="1"/>
                <c:pt idx="0">
                  <c:v>Н</c:v>
                </c:pt>
              </c:strCache>
            </c:strRef>
          </c:tx>
          <c:cat>
            <c:strRef>
              <c:f>Итоговый!$A$2:$A$8</c:f>
              <c:strCache>
                <c:ptCount val="7"/>
                <c:pt idx="0">
                  <c:v>Декабрь 2019</c:v>
                </c:pt>
                <c:pt idx="1">
                  <c:v>Май 2020</c:v>
                </c:pt>
                <c:pt idx="2">
                  <c:v>Декабрь 2020</c:v>
                </c:pt>
                <c:pt idx="3">
                  <c:v>Май 2021</c:v>
                </c:pt>
                <c:pt idx="4">
                  <c:v>Декабрь 2021</c:v>
                </c:pt>
                <c:pt idx="5">
                  <c:v>Май 2022</c:v>
                </c:pt>
                <c:pt idx="6">
                  <c:v>Декабрь 2022</c:v>
                </c:pt>
              </c:strCache>
            </c:strRef>
          </c:cat>
          <c:val>
            <c:numRef>
              <c:f>Итоговый!$F$2:$F$8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74889088"/>
        <c:axId val="74890624"/>
      </c:barChart>
      <c:catAx>
        <c:axId val="74889088"/>
        <c:scaling>
          <c:orientation val="minMax"/>
        </c:scaling>
        <c:axPos val="b"/>
        <c:majorTickMark val="none"/>
        <c:tickLblPos val="nextTo"/>
        <c:crossAx val="74890624"/>
        <c:crosses val="autoZero"/>
        <c:auto val="1"/>
        <c:lblAlgn val="ctr"/>
        <c:lblOffset val="100"/>
      </c:catAx>
      <c:valAx>
        <c:axId val="748906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488908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 красок". 2019-20 уч.год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'2019-20'!$A$39</c:f>
              <c:strCache>
                <c:ptCount val="1"/>
                <c:pt idx="0">
                  <c:v>Декабрь 2019</c:v>
                </c:pt>
              </c:strCache>
            </c:strRef>
          </c:tx>
          <c:cat>
            <c:strRef>
              <c:f>'2019-20'!$B$38:$F$38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'2019-20'!$B$39:$F$39</c:f>
              <c:numCache>
                <c:formatCode>General</c:formatCode>
                <c:ptCount val="5"/>
                <c:pt idx="0">
                  <c:v>26</c:v>
                </c:pt>
                <c:pt idx="1">
                  <c:v>21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'2019-20'!$A$40</c:f>
              <c:strCache>
                <c:ptCount val="1"/>
                <c:pt idx="0">
                  <c:v>Май 2020</c:v>
                </c:pt>
              </c:strCache>
            </c:strRef>
          </c:tx>
          <c:cat>
            <c:strRef>
              <c:f>'2019-20'!$B$38:$F$38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'2019-20'!$B$40:$F$40</c:f>
              <c:numCache>
                <c:formatCode>General</c:formatCode>
                <c:ptCount val="5"/>
                <c:pt idx="0">
                  <c:v>30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gapWidth val="75"/>
        <c:overlap val="-25"/>
        <c:axId val="140261248"/>
        <c:axId val="140262784"/>
      </c:barChart>
      <c:catAx>
        <c:axId val="140261248"/>
        <c:scaling>
          <c:orientation val="minMax"/>
        </c:scaling>
        <c:axPos val="b"/>
        <c:majorTickMark val="none"/>
        <c:tickLblPos val="nextTo"/>
        <c:crossAx val="140262784"/>
        <c:crosses val="autoZero"/>
        <c:auto val="1"/>
        <c:lblAlgn val="ctr"/>
        <c:lblOffset val="100"/>
      </c:catAx>
      <c:valAx>
        <c:axId val="1402627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026124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 красок". Декабрь 2019 г.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3055555555555558E-2"/>
          <c:y val="0.39109288422280541"/>
          <c:w val="0.81388888888888888"/>
          <c:h val="0.50067111402741327"/>
        </c:manualLayout>
      </c:layout>
      <c:pie3DChart>
        <c:varyColors val="1"/>
        <c:ser>
          <c:idx val="0"/>
          <c:order val="0"/>
          <c:tx>
            <c:strRef>
              <c:f>'2019-20'!$A$11</c:f>
              <c:strCache>
                <c:ptCount val="1"/>
                <c:pt idx="0">
                  <c:v>Декабрь 2019</c:v>
                </c:pt>
              </c:strCache>
            </c:strRef>
          </c:tx>
          <c:dLbls>
            <c:dLblPos val="bestFit"/>
            <c:showVal val="1"/>
            <c:showCatName val="1"/>
            <c:showPercent val="1"/>
            <c:showLeaderLines val="1"/>
          </c:dLbls>
          <c:cat>
            <c:strRef>
              <c:f>'2019-20'!$B$10:$F$10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'2019-20'!$B$11:$F$11</c:f>
              <c:numCache>
                <c:formatCode>General</c:formatCode>
                <c:ptCount val="5"/>
                <c:pt idx="0">
                  <c:v>26</c:v>
                </c:pt>
                <c:pt idx="1">
                  <c:v>21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"Мир красок". Май 2020 г.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3055555555555558E-2"/>
          <c:y val="0.37720399533391658"/>
          <c:w val="0.81388888888888888"/>
          <c:h val="0.50067111402741327"/>
        </c:manualLayout>
      </c:layout>
      <c:pie3DChart>
        <c:varyColors val="1"/>
        <c:ser>
          <c:idx val="0"/>
          <c:order val="0"/>
          <c:tx>
            <c:strRef>
              <c:f>'2019-20'!$A$32</c:f>
              <c:strCache>
                <c:ptCount val="1"/>
                <c:pt idx="0">
                  <c:v>Май 2020</c:v>
                </c:pt>
              </c:strCache>
            </c:strRef>
          </c:tx>
          <c:dLbls>
            <c:dLblPos val="bestFit"/>
            <c:showVal val="1"/>
            <c:showCatName val="1"/>
            <c:showPercent val="1"/>
            <c:showLeaderLines val="1"/>
          </c:dLbls>
          <c:cat>
            <c:strRef>
              <c:f>'2019-20'!$B$31:$F$31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'2019-20'!$B$32:$F$32</c:f>
              <c:numCache>
                <c:formatCode>General</c:formatCode>
                <c:ptCount val="5"/>
                <c:pt idx="0">
                  <c:v>30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Май 2021г.</a:t>
            </a:r>
          </a:p>
        </c:rich>
      </c:tx>
      <c:layout>
        <c:manualLayout>
          <c:xMode val="edge"/>
          <c:yMode val="edge"/>
          <c:x val="0.10222900262467192"/>
          <c:y val="2.3148148148148147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'2020-21'!$A$24</c:f>
              <c:strCache>
                <c:ptCount val="1"/>
                <c:pt idx="0">
                  <c:v>гр.1 "Мир красок"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'2020-21'!$B$24:$F$24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BD-42EA-9F68-3247A8E1C4DF}"/>
            </c:ext>
          </c:extLst>
        </c:ser>
        <c:ser>
          <c:idx val="1"/>
          <c:order val="1"/>
          <c:tx>
            <c:strRef>
              <c:f>'2020-21'!$A$25</c:f>
              <c:strCache>
                <c:ptCount val="1"/>
                <c:pt idx="0">
                  <c:v>гр.2 "Мир красок"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'2020-21'!$B$25:$F$25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BD-42EA-9F68-3247A8E1C4DF}"/>
            </c:ext>
          </c:extLst>
        </c:ser>
        <c:ser>
          <c:idx val="2"/>
          <c:order val="2"/>
          <c:tx>
            <c:strRef>
              <c:f>'2020-21'!$A$26</c:f>
              <c:strCache>
                <c:ptCount val="1"/>
                <c:pt idx="0">
                  <c:v>гр.3"Мир красок"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'2020-21'!$B$23:$F$23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'2020-21'!$B$26:$F$26</c:f>
              <c:numCache>
                <c:formatCode>General</c:formatCode>
                <c:ptCount val="5"/>
                <c:pt idx="0">
                  <c:v>10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BD-42EA-9F68-3247A8E1C4DF}"/>
            </c:ext>
          </c:extLst>
        </c:ser>
        <c:ser>
          <c:idx val="3"/>
          <c:order val="3"/>
          <c:tx>
            <c:strRef>
              <c:f>'2020-21'!$A$27</c:f>
              <c:strCache>
                <c:ptCount val="1"/>
                <c:pt idx="0">
                  <c:v>гр.4"Мир красок"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'2020-21'!$B$23:$F$23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'2020-21'!$B$27:$F$27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BD-42EA-9F68-3247A8E1C4DF}"/>
            </c:ext>
          </c:extLst>
        </c:ser>
        <c:ser>
          <c:idx val="4"/>
          <c:order val="4"/>
          <c:tx>
            <c:strRef>
              <c:f>'2020-21'!$A$28</c:f>
              <c:strCache>
                <c:ptCount val="1"/>
                <c:pt idx="0">
                  <c:v>гр.5 "Мир красок"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'2020-21'!$B$23:$F$23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'2020-21'!$B$28:$F$28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BD-42EA-9F68-3247A8E1C4DF}"/>
            </c:ext>
          </c:extLst>
        </c:ser>
        <c:gapWidth val="219"/>
        <c:overlap val="-27"/>
        <c:axId val="70941696"/>
        <c:axId val="70951680"/>
      </c:barChart>
      <c:catAx>
        <c:axId val="709416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951680"/>
        <c:crosses val="autoZero"/>
        <c:auto val="1"/>
        <c:lblAlgn val="ctr"/>
        <c:lblOffset val="100"/>
      </c:catAx>
      <c:valAx>
        <c:axId val="709516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94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0"/>
            </a:pPr>
            <a:r>
              <a:rPr lang="ru-RU" sz="1400" b="0"/>
              <a:t>Диагностика уровня освоения программы "Мир красок" . Май 2021г.</a:t>
            </a:r>
          </a:p>
        </c:rich>
      </c:tx>
      <c:layout>
        <c:manualLayout>
          <c:xMode val="edge"/>
          <c:yMode val="edge"/>
          <c:x val="0.14231255468066492"/>
          <c:y val="0"/>
        </c:manualLayout>
      </c:layout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68E-2"/>
          <c:y val="0.34229350525815144"/>
          <c:w val="0.81388888888888911"/>
          <c:h val="0.56101534288079768"/>
        </c:manualLayout>
      </c:layout>
      <c:pie3DChart>
        <c:varyColors val="1"/>
        <c:ser>
          <c:idx val="0"/>
          <c:order val="0"/>
          <c:tx>
            <c:strRef>
              <c:f>'2020-21'!$A$32</c:f>
              <c:strCache>
                <c:ptCount val="1"/>
                <c:pt idx="0">
                  <c:v>Май 2021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F1-4B69-A43F-29DAB0102986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F1-4B69-A43F-29DAB0102986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F1-4B69-A43F-29DAB0102986}"/>
              </c:ext>
            </c:extLst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F1-4B69-A43F-29DAB0102986}"/>
              </c:ext>
            </c:extLst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F1-4B69-A43F-29DAB0102986}"/>
              </c:ext>
            </c:extLst>
          </c:dPt>
          <c:dLbls>
            <c:dLblPos val="bestFit"/>
            <c:showVal val="1"/>
            <c:showCatName val="1"/>
            <c:showPercent val="1"/>
            <c:showLeaderLines val="1"/>
          </c:dLbls>
          <c:cat>
            <c:strRef>
              <c:f>'2020-21'!$B$31:$F$31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'2020-21'!$B$32:$F$32</c:f>
              <c:numCache>
                <c:formatCode>General</c:formatCode>
                <c:ptCount val="5"/>
                <c:pt idx="0">
                  <c:v>35</c:v>
                </c:pt>
                <c:pt idx="1">
                  <c:v>18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7F1-4B69-A43F-29DAB0102986}"/>
            </c:ext>
          </c:extLst>
        </c:ser>
        <c:dLbls>
          <c:showPercent val="1"/>
        </c:dLbls>
      </c:pie3DChart>
      <c:spPr>
        <a:noFill/>
        <a:ln>
          <a:noFill/>
        </a:ln>
        <a:effectLst/>
      </c:spPr>
    </c:plotArea>
    <c:legend>
      <c:legendPos val="b"/>
      <c:layout/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 Декабрь 2020г.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'2020-21'!$A$3</c:f>
              <c:strCache>
                <c:ptCount val="1"/>
                <c:pt idx="0">
                  <c:v>гр.1 "Мир красок"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'2020-21'!$B$3:$F$3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F1-4624-B05E-98C1FC3F56D9}"/>
            </c:ext>
          </c:extLst>
        </c:ser>
        <c:ser>
          <c:idx val="1"/>
          <c:order val="1"/>
          <c:tx>
            <c:strRef>
              <c:f>'2020-21'!$A$4</c:f>
              <c:strCache>
                <c:ptCount val="1"/>
                <c:pt idx="0">
                  <c:v>гр.2 "Мир красок"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'2020-21'!$B$4:$F$4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F1-4624-B05E-98C1FC3F56D9}"/>
            </c:ext>
          </c:extLst>
        </c:ser>
        <c:ser>
          <c:idx val="2"/>
          <c:order val="2"/>
          <c:tx>
            <c:strRef>
              <c:f>'2020-21'!$A$5</c:f>
              <c:strCache>
                <c:ptCount val="1"/>
                <c:pt idx="0">
                  <c:v>гр.3 "Мир красок"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'2020-21'!$B$2:$F$2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'2020-21'!$B$5:$F$5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F1-4624-B05E-98C1FC3F56D9}"/>
            </c:ext>
          </c:extLst>
        </c:ser>
        <c:ser>
          <c:idx val="3"/>
          <c:order val="3"/>
          <c:tx>
            <c:strRef>
              <c:f>'2020-21'!$A$6</c:f>
              <c:strCache>
                <c:ptCount val="1"/>
                <c:pt idx="0">
                  <c:v>гр.4 "Мир красок"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'2020-21'!$B$2:$F$2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'2020-21'!$B$6:$F$6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F1-4624-B05E-98C1FC3F56D9}"/>
            </c:ext>
          </c:extLst>
        </c:ser>
        <c:ser>
          <c:idx val="4"/>
          <c:order val="4"/>
          <c:tx>
            <c:strRef>
              <c:f>'2020-21'!$A$7</c:f>
              <c:strCache>
                <c:ptCount val="1"/>
                <c:pt idx="0">
                  <c:v>гр.5 "Мир красок"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'2020-21'!$B$2:$F$2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'2020-21'!$B$7:$F$7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F1-4624-B05E-98C1FC3F56D9}"/>
            </c:ext>
          </c:extLst>
        </c:ser>
        <c:gapWidth val="219"/>
        <c:overlap val="-27"/>
        <c:axId val="72054656"/>
        <c:axId val="72056192"/>
      </c:barChart>
      <c:catAx>
        <c:axId val="720546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056192"/>
        <c:crosses val="autoZero"/>
        <c:auto val="1"/>
        <c:lblAlgn val="ctr"/>
        <c:lblOffset val="100"/>
      </c:catAx>
      <c:valAx>
        <c:axId val="720561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05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"Мир красок".</a:t>
            </a:r>
            <a:r>
              <a:rPr lang="ru-RU" baseline="0"/>
              <a:t> 2020-21 уч.год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'2020-21'!$A$39</c:f>
              <c:strCache>
                <c:ptCount val="1"/>
                <c:pt idx="0">
                  <c:v>Декабрь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'2020-21'!$B$39:$F$39</c:f>
              <c:numCache>
                <c:formatCode>General</c:formatCode>
                <c:ptCount val="5"/>
                <c:pt idx="0">
                  <c:v>29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04-4396-92D5-3D71C6316B3A}"/>
            </c:ext>
          </c:extLst>
        </c:ser>
        <c:ser>
          <c:idx val="1"/>
          <c:order val="1"/>
          <c:tx>
            <c:strRef>
              <c:f>'2020-21'!$A$40</c:f>
              <c:strCache>
                <c:ptCount val="1"/>
                <c:pt idx="0">
                  <c:v>Май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'2020-21'!$B$38:$F$38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'2020-21'!$B$40:$F$40</c:f>
              <c:numCache>
                <c:formatCode>General</c:formatCode>
                <c:ptCount val="5"/>
                <c:pt idx="0">
                  <c:v>35</c:v>
                </c:pt>
                <c:pt idx="1">
                  <c:v>18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04-4396-92D5-3D71C6316B3A}"/>
            </c:ext>
          </c:extLst>
        </c:ser>
        <c:gapWidth val="219"/>
        <c:overlap val="-27"/>
        <c:axId val="71516928"/>
        <c:axId val="71518464"/>
      </c:barChart>
      <c:catAx>
        <c:axId val="715169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518464"/>
        <c:crosses val="autoZero"/>
        <c:auto val="1"/>
        <c:lblAlgn val="ctr"/>
        <c:lblOffset val="100"/>
      </c:catAx>
      <c:valAx>
        <c:axId val="715184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51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0</xdr:row>
      <xdr:rowOff>0</xdr:rowOff>
    </xdr:from>
    <xdr:to>
      <xdr:col>14</xdr:col>
      <xdr:colOff>285750</xdr:colOff>
      <xdr:row>14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20</xdr:row>
      <xdr:rowOff>152400</xdr:rowOff>
    </xdr:from>
    <xdr:to>
      <xdr:col>14</xdr:col>
      <xdr:colOff>295275</xdr:colOff>
      <xdr:row>35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76200</xdr:colOff>
      <xdr:row>37</xdr:row>
      <xdr:rowOff>28575</xdr:rowOff>
    </xdr:from>
    <xdr:to>
      <xdr:col>14</xdr:col>
      <xdr:colOff>381000</xdr:colOff>
      <xdr:row>51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304800</xdr:colOff>
      <xdr:row>14</xdr:row>
      <xdr:rowOff>76200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590550</xdr:colOff>
      <xdr:row>20</xdr:row>
      <xdr:rowOff>152400</xdr:rowOff>
    </xdr:from>
    <xdr:to>
      <xdr:col>22</xdr:col>
      <xdr:colOff>152400</xdr:colOff>
      <xdr:row>35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587375</xdr:colOff>
      <xdr:row>16</xdr:row>
      <xdr:rowOff>0</xdr:rowOff>
    </xdr:from>
    <xdr:to>
      <xdr:col>14</xdr:col>
      <xdr:colOff>282575</xdr:colOff>
      <xdr:row>30</xdr:row>
      <xdr:rowOff>165100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9524</xdr:colOff>
      <xdr:row>16</xdr:row>
      <xdr:rowOff>25400</xdr:rowOff>
    </xdr:from>
    <xdr:to>
      <xdr:col>22</xdr:col>
      <xdr:colOff>457199</xdr:colOff>
      <xdr:row>31</xdr:row>
      <xdr:rowOff>6350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568325</xdr:colOff>
      <xdr:row>0</xdr:row>
      <xdr:rowOff>0</xdr:rowOff>
    </xdr:from>
    <xdr:to>
      <xdr:col>14</xdr:col>
      <xdr:colOff>263525</xdr:colOff>
      <xdr:row>14</xdr:row>
      <xdr:rowOff>165100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33</xdr:row>
      <xdr:rowOff>142875</xdr:rowOff>
    </xdr:from>
    <xdr:to>
      <xdr:col>14</xdr:col>
      <xdr:colOff>333375</xdr:colOff>
      <xdr:row>48</xdr:row>
      <xdr:rowOff>123825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457200</xdr:colOff>
      <xdr:row>14</xdr:row>
      <xdr:rowOff>34925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599281</xdr:colOff>
      <xdr:row>20</xdr:row>
      <xdr:rowOff>83344</xdr:rowOff>
    </xdr:from>
    <xdr:to>
      <xdr:col>14</xdr:col>
      <xdr:colOff>294481</xdr:colOff>
      <xdr:row>35</xdr:row>
      <xdr:rowOff>57944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568325</xdr:colOff>
      <xdr:row>0</xdr:row>
      <xdr:rowOff>0</xdr:rowOff>
    </xdr:from>
    <xdr:to>
      <xdr:col>14</xdr:col>
      <xdr:colOff>263525</xdr:colOff>
      <xdr:row>14</xdr:row>
      <xdr:rowOff>165100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37</xdr:row>
      <xdr:rowOff>83344</xdr:rowOff>
    </xdr:from>
    <xdr:to>
      <xdr:col>14</xdr:col>
      <xdr:colOff>333375</xdr:colOff>
      <xdr:row>52</xdr:row>
      <xdr:rowOff>64294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0</xdr:row>
      <xdr:rowOff>0</xdr:rowOff>
    </xdr:from>
    <xdr:to>
      <xdr:col>22</xdr:col>
      <xdr:colOff>330993</xdr:colOff>
      <xdr:row>14</xdr:row>
      <xdr:rowOff>158750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595312</xdr:colOff>
      <xdr:row>20</xdr:row>
      <xdr:rowOff>116682</xdr:rowOff>
    </xdr:from>
    <xdr:to>
      <xdr:col>22</xdr:col>
      <xdr:colOff>309562</xdr:colOff>
      <xdr:row>34</xdr:row>
      <xdr:rowOff>188119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527843</xdr:colOff>
      <xdr:row>23</xdr:row>
      <xdr:rowOff>23813</xdr:rowOff>
    </xdr:from>
    <xdr:to>
      <xdr:col>14</xdr:col>
      <xdr:colOff>223043</xdr:colOff>
      <xdr:row>37</xdr:row>
      <xdr:rowOff>188913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557211</xdr:colOff>
      <xdr:row>22</xdr:row>
      <xdr:rowOff>168275</xdr:rowOff>
    </xdr:from>
    <xdr:to>
      <xdr:col>22</xdr:col>
      <xdr:colOff>254793</xdr:colOff>
      <xdr:row>37</xdr:row>
      <xdr:rowOff>149225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568325</xdr:colOff>
      <xdr:row>0</xdr:row>
      <xdr:rowOff>0</xdr:rowOff>
    </xdr:from>
    <xdr:to>
      <xdr:col>14</xdr:col>
      <xdr:colOff>263525</xdr:colOff>
      <xdr:row>14</xdr:row>
      <xdr:rowOff>165100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</xdr:colOff>
      <xdr:row>0</xdr:row>
      <xdr:rowOff>0</xdr:rowOff>
    </xdr:from>
    <xdr:to>
      <xdr:col>22</xdr:col>
      <xdr:colOff>547687</xdr:colOff>
      <xdr:row>14</xdr:row>
      <xdr:rowOff>142875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19050</xdr:rowOff>
    </xdr:from>
    <xdr:to>
      <xdr:col>14</xdr:col>
      <xdr:colOff>333375</xdr:colOff>
      <xdr:row>14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opLeftCell="E25" workbookViewId="0">
      <selection activeCell="R18" sqref="R18"/>
    </sheetView>
  </sheetViews>
  <sheetFormatPr defaultRowHeight="15"/>
  <cols>
    <col min="1" max="1" width="31.28515625" customWidth="1"/>
  </cols>
  <sheetData>
    <row r="1" spans="1:6">
      <c r="A1" s="7" t="s">
        <v>21</v>
      </c>
      <c r="B1" s="7"/>
    </row>
    <row r="2" spans="1:6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>
      <c r="A3" s="3" t="s">
        <v>10</v>
      </c>
      <c r="B3" s="3">
        <v>7</v>
      </c>
      <c r="C3" s="3">
        <v>7</v>
      </c>
      <c r="D3" s="3">
        <v>0</v>
      </c>
      <c r="E3" s="3">
        <v>0</v>
      </c>
      <c r="F3" s="3">
        <v>0</v>
      </c>
    </row>
    <row r="4" spans="1:6">
      <c r="A4" s="3" t="s">
        <v>11</v>
      </c>
      <c r="B4" s="3">
        <v>4</v>
      </c>
      <c r="C4" s="3">
        <v>6</v>
      </c>
      <c r="D4" s="3">
        <v>2</v>
      </c>
      <c r="E4" s="3">
        <v>0</v>
      </c>
      <c r="F4" s="3">
        <v>0</v>
      </c>
    </row>
    <row r="5" spans="1:6">
      <c r="A5" s="3" t="s">
        <v>15</v>
      </c>
      <c r="B5" s="4">
        <v>5</v>
      </c>
      <c r="C5" s="4">
        <v>2</v>
      </c>
      <c r="D5" s="4">
        <v>1</v>
      </c>
      <c r="E5" s="4">
        <v>0</v>
      </c>
      <c r="F5" s="4">
        <v>0</v>
      </c>
    </row>
    <row r="6" spans="1:6">
      <c r="A6" s="3" t="s">
        <v>16</v>
      </c>
      <c r="B6" s="3">
        <v>5</v>
      </c>
      <c r="C6" s="3">
        <v>3</v>
      </c>
      <c r="D6" s="3">
        <v>1</v>
      </c>
      <c r="E6" s="3">
        <v>0</v>
      </c>
      <c r="F6" s="3">
        <v>0</v>
      </c>
    </row>
    <row r="7" spans="1:6">
      <c r="A7" s="3" t="s">
        <v>17</v>
      </c>
      <c r="B7" s="3">
        <v>5</v>
      </c>
      <c r="C7" s="3">
        <v>3</v>
      </c>
      <c r="D7" s="3">
        <v>0</v>
      </c>
      <c r="E7" s="3">
        <v>0</v>
      </c>
      <c r="F7" s="3">
        <v>0</v>
      </c>
    </row>
    <row r="8" spans="1:6">
      <c r="A8" s="3" t="s">
        <v>18</v>
      </c>
      <c r="B8" s="3">
        <f>SUM(B3:B7)</f>
        <v>26</v>
      </c>
      <c r="C8" s="3">
        <f>SUM(C3:C7)</f>
        <v>21</v>
      </c>
      <c r="D8" s="3">
        <f t="shared" ref="C8:F8" si="0">SUM(D3:D7)</f>
        <v>4</v>
      </c>
      <c r="E8" s="3">
        <f t="shared" si="0"/>
        <v>0</v>
      </c>
      <c r="F8" s="3">
        <f t="shared" si="0"/>
        <v>0</v>
      </c>
    </row>
    <row r="10" spans="1:6">
      <c r="A10" s="3"/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>
      <c r="A11" s="5" t="s">
        <v>21</v>
      </c>
      <c r="B11" s="3">
        <v>26</v>
      </c>
      <c r="C11" s="3">
        <v>21</v>
      </c>
      <c r="D11" s="3">
        <v>4</v>
      </c>
      <c r="E11" s="3">
        <v>0</v>
      </c>
      <c r="F11" s="3">
        <v>0</v>
      </c>
    </row>
    <row r="22" spans="1:6">
      <c r="A22" s="1" t="s">
        <v>22</v>
      </c>
    </row>
    <row r="23" spans="1:6">
      <c r="A23" s="3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</row>
    <row r="24" spans="1:6">
      <c r="A24" s="3" t="s">
        <v>10</v>
      </c>
      <c r="B24" s="3">
        <v>8</v>
      </c>
      <c r="C24" s="3">
        <v>6</v>
      </c>
      <c r="D24" s="3">
        <v>0</v>
      </c>
      <c r="E24" s="3">
        <v>0</v>
      </c>
      <c r="F24" s="3">
        <v>0</v>
      </c>
    </row>
    <row r="25" spans="1:6">
      <c r="A25" s="3" t="s">
        <v>11</v>
      </c>
      <c r="B25" s="3">
        <v>6</v>
      </c>
      <c r="C25" s="3">
        <v>5</v>
      </c>
      <c r="D25" s="3">
        <v>1</v>
      </c>
      <c r="E25" s="3">
        <v>0</v>
      </c>
      <c r="F25" s="3">
        <v>0</v>
      </c>
    </row>
    <row r="26" spans="1:6">
      <c r="A26" s="3" t="s">
        <v>12</v>
      </c>
      <c r="B26" s="3">
        <v>5</v>
      </c>
      <c r="C26" s="3">
        <v>3</v>
      </c>
      <c r="D26" s="3">
        <v>0</v>
      </c>
      <c r="E26" s="3">
        <v>0</v>
      </c>
      <c r="F26" s="3">
        <v>0</v>
      </c>
    </row>
    <row r="27" spans="1:6">
      <c r="A27" s="3" t="s">
        <v>13</v>
      </c>
      <c r="B27" s="3">
        <v>5</v>
      </c>
      <c r="C27" s="3">
        <v>3</v>
      </c>
      <c r="D27" s="3">
        <v>1</v>
      </c>
      <c r="E27" s="3">
        <v>0</v>
      </c>
      <c r="F27" s="3">
        <v>0</v>
      </c>
    </row>
    <row r="28" spans="1:6">
      <c r="A28" s="3" t="s">
        <v>14</v>
      </c>
      <c r="B28" s="4">
        <v>6</v>
      </c>
      <c r="C28" s="4">
        <v>2</v>
      </c>
      <c r="D28" s="4">
        <v>0</v>
      </c>
      <c r="E28" s="4">
        <v>0</v>
      </c>
      <c r="F28" s="4">
        <v>0</v>
      </c>
    </row>
    <row r="29" spans="1:6">
      <c r="A29" s="3" t="s">
        <v>18</v>
      </c>
      <c r="B29" s="3">
        <f>SUM(B24:B28)</f>
        <v>30</v>
      </c>
      <c r="C29" s="3">
        <f>SUM(C24:C28)</f>
        <v>19</v>
      </c>
      <c r="D29" s="3">
        <f t="shared" ref="C29:F29" si="1">SUM(D24:D28)</f>
        <v>2</v>
      </c>
      <c r="E29" s="3">
        <f t="shared" si="1"/>
        <v>0</v>
      </c>
      <c r="F29" s="3">
        <f t="shared" si="1"/>
        <v>0</v>
      </c>
    </row>
    <row r="31" spans="1:6">
      <c r="A31" s="3"/>
      <c r="B31" s="4" t="s">
        <v>1</v>
      </c>
      <c r="C31" s="4" t="s">
        <v>2</v>
      </c>
      <c r="D31" s="4" t="s">
        <v>3</v>
      </c>
      <c r="E31" s="4" t="s">
        <v>4</v>
      </c>
      <c r="F31" s="4" t="s">
        <v>5</v>
      </c>
    </row>
    <row r="32" spans="1:6">
      <c r="A32" s="5" t="s">
        <v>22</v>
      </c>
      <c r="B32" s="3">
        <v>30</v>
      </c>
      <c r="C32" s="3">
        <v>19</v>
      </c>
      <c r="D32" s="3">
        <v>2</v>
      </c>
      <c r="E32" s="3">
        <v>0</v>
      </c>
      <c r="F32" s="3">
        <v>0</v>
      </c>
    </row>
    <row r="38" spans="1:6">
      <c r="A38" s="3"/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</row>
    <row r="39" spans="1:6">
      <c r="A39" s="5" t="s">
        <v>21</v>
      </c>
      <c r="B39" s="3">
        <v>26</v>
      </c>
      <c r="C39" s="3">
        <v>21</v>
      </c>
      <c r="D39" s="3">
        <v>4</v>
      </c>
      <c r="E39" s="3">
        <v>0</v>
      </c>
      <c r="F39" s="3">
        <v>0</v>
      </c>
    </row>
    <row r="40" spans="1:6">
      <c r="A40" s="5" t="s">
        <v>22</v>
      </c>
      <c r="B40" s="3">
        <v>30</v>
      </c>
      <c r="C40" s="3">
        <v>19</v>
      </c>
      <c r="D40" s="3">
        <v>2</v>
      </c>
      <c r="E40" s="3">
        <v>0</v>
      </c>
      <c r="F40" s="3">
        <v>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opLeftCell="E13" workbookViewId="0">
      <selection activeCell="O17" sqref="O17"/>
    </sheetView>
  </sheetViews>
  <sheetFormatPr defaultRowHeight="15"/>
  <cols>
    <col min="1" max="1" width="32" bestFit="1" customWidth="1"/>
  </cols>
  <sheetData>
    <row r="1" spans="1:6">
      <c r="A1" s="7" t="s">
        <v>19</v>
      </c>
      <c r="B1" s="7"/>
    </row>
    <row r="2" spans="1:6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>
      <c r="A3" s="3" t="s">
        <v>10</v>
      </c>
      <c r="B3" s="3">
        <v>3</v>
      </c>
      <c r="C3" s="3">
        <v>2</v>
      </c>
      <c r="D3" s="3">
        <v>0</v>
      </c>
      <c r="E3" s="3">
        <v>0</v>
      </c>
      <c r="F3" s="3">
        <v>0</v>
      </c>
    </row>
    <row r="4" spans="1:6">
      <c r="A4" s="3" t="s">
        <v>11</v>
      </c>
      <c r="B4" s="3">
        <v>6</v>
      </c>
      <c r="C4" s="3">
        <v>5</v>
      </c>
      <c r="D4" s="3">
        <v>1</v>
      </c>
      <c r="E4" s="3">
        <v>0</v>
      </c>
      <c r="F4" s="3">
        <v>0</v>
      </c>
    </row>
    <row r="5" spans="1:6">
      <c r="A5" s="3" t="s">
        <v>15</v>
      </c>
      <c r="B5" s="4">
        <v>8</v>
      </c>
      <c r="C5" s="4">
        <v>6</v>
      </c>
      <c r="D5" s="4">
        <v>1</v>
      </c>
      <c r="E5" s="4">
        <v>0</v>
      </c>
      <c r="F5" s="4">
        <v>0</v>
      </c>
    </row>
    <row r="6" spans="1:6">
      <c r="A6" s="3" t="s">
        <v>16</v>
      </c>
      <c r="B6" s="3">
        <v>7</v>
      </c>
      <c r="C6" s="3">
        <v>6</v>
      </c>
      <c r="D6" s="3">
        <v>2</v>
      </c>
      <c r="E6" s="3">
        <v>0</v>
      </c>
      <c r="F6" s="3">
        <v>0</v>
      </c>
    </row>
    <row r="7" spans="1:6">
      <c r="A7" s="3" t="s">
        <v>17</v>
      </c>
      <c r="B7" s="3">
        <v>5</v>
      </c>
      <c r="C7" s="3">
        <v>4</v>
      </c>
      <c r="D7" s="3">
        <v>1</v>
      </c>
      <c r="E7" s="3">
        <v>0</v>
      </c>
      <c r="F7" s="3">
        <v>0</v>
      </c>
    </row>
    <row r="8" spans="1:6">
      <c r="A8" s="3" t="s">
        <v>18</v>
      </c>
      <c r="B8" s="3">
        <f>SUM(B3:B7)</f>
        <v>29</v>
      </c>
      <c r="C8" s="3">
        <f t="shared" ref="C8:F8" si="0">SUM(C3:C7)</f>
        <v>23</v>
      </c>
      <c r="D8" s="3">
        <f t="shared" si="0"/>
        <v>5</v>
      </c>
      <c r="E8" s="3">
        <f t="shared" si="0"/>
        <v>0</v>
      </c>
      <c r="F8" s="3">
        <f t="shared" si="0"/>
        <v>0</v>
      </c>
    </row>
    <row r="10" spans="1:6">
      <c r="A10" s="3"/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>
      <c r="A11" s="5" t="s">
        <v>19</v>
      </c>
      <c r="B11" s="3">
        <v>29</v>
      </c>
      <c r="C11" s="3">
        <v>3</v>
      </c>
      <c r="D11" s="3">
        <v>5</v>
      </c>
      <c r="E11" s="3">
        <v>0</v>
      </c>
      <c r="F11" s="3">
        <v>0</v>
      </c>
    </row>
    <row r="22" spans="1:6">
      <c r="A22" s="1" t="s">
        <v>20</v>
      </c>
    </row>
    <row r="23" spans="1:6">
      <c r="A23" s="3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</row>
    <row r="24" spans="1:6">
      <c r="A24" s="3" t="s">
        <v>10</v>
      </c>
      <c r="B24" s="3">
        <v>4</v>
      </c>
      <c r="C24" s="3">
        <v>1</v>
      </c>
      <c r="D24" s="3">
        <v>0</v>
      </c>
      <c r="E24" s="3">
        <v>0</v>
      </c>
      <c r="F24" s="3">
        <v>0</v>
      </c>
    </row>
    <row r="25" spans="1:6">
      <c r="A25" s="3" t="s">
        <v>11</v>
      </c>
      <c r="B25" s="3">
        <v>7</v>
      </c>
      <c r="C25" s="3">
        <v>4</v>
      </c>
      <c r="D25" s="3">
        <v>1</v>
      </c>
      <c r="E25" s="3">
        <v>0</v>
      </c>
      <c r="F25" s="3">
        <v>0</v>
      </c>
    </row>
    <row r="26" spans="1:6">
      <c r="A26" s="3" t="s">
        <v>12</v>
      </c>
      <c r="B26" s="3">
        <v>10</v>
      </c>
      <c r="C26" s="3">
        <v>4</v>
      </c>
      <c r="D26" s="3">
        <v>1</v>
      </c>
      <c r="E26" s="3">
        <v>0</v>
      </c>
      <c r="F26" s="3">
        <v>0</v>
      </c>
    </row>
    <row r="27" spans="1:6">
      <c r="A27" s="3" t="s">
        <v>13</v>
      </c>
      <c r="B27" s="3">
        <v>8</v>
      </c>
      <c r="C27" s="3">
        <v>5</v>
      </c>
      <c r="D27" s="3">
        <v>2</v>
      </c>
      <c r="E27" s="3">
        <v>0</v>
      </c>
      <c r="F27" s="3">
        <v>0</v>
      </c>
    </row>
    <row r="28" spans="1:6">
      <c r="A28" s="3" t="s">
        <v>14</v>
      </c>
      <c r="B28" s="4">
        <v>6</v>
      </c>
      <c r="C28" s="4">
        <v>4</v>
      </c>
      <c r="D28" s="4">
        <v>0</v>
      </c>
      <c r="E28" s="4">
        <v>0</v>
      </c>
      <c r="F28" s="4">
        <v>0</v>
      </c>
    </row>
    <row r="29" spans="1:6">
      <c r="A29" s="3" t="s">
        <v>18</v>
      </c>
      <c r="B29" s="3">
        <f>SUM(B24:B28)</f>
        <v>35</v>
      </c>
      <c r="C29" s="3">
        <f t="shared" ref="C29:F29" si="1">SUM(C24:C28)</f>
        <v>18</v>
      </c>
      <c r="D29" s="3">
        <f t="shared" si="1"/>
        <v>4</v>
      </c>
      <c r="E29" s="3">
        <f t="shared" si="1"/>
        <v>0</v>
      </c>
      <c r="F29" s="3">
        <f t="shared" si="1"/>
        <v>0</v>
      </c>
    </row>
    <row r="31" spans="1:6">
      <c r="A31" s="3"/>
      <c r="B31" s="4" t="s">
        <v>1</v>
      </c>
      <c r="C31" s="4" t="s">
        <v>2</v>
      </c>
      <c r="D31" s="4" t="s">
        <v>3</v>
      </c>
      <c r="E31" s="4" t="s">
        <v>4</v>
      </c>
      <c r="F31" s="4" t="s">
        <v>5</v>
      </c>
    </row>
    <row r="32" spans="1:6">
      <c r="A32" s="5" t="s">
        <v>20</v>
      </c>
      <c r="B32" s="3">
        <v>35</v>
      </c>
      <c r="C32" s="3">
        <v>18</v>
      </c>
      <c r="D32" s="3">
        <v>4</v>
      </c>
      <c r="E32" s="3">
        <v>0</v>
      </c>
      <c r="F32" s="3">
        <v>0</v>
      </c>
    </row>
    <row r="38" spans="1:6">
      <c r="A38" s="3"/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</row>
    <row r="39" spans="1:6">
      <c r="A39" s="5" t="s">
        <v>19</v>
      </c>
      <c r="B39" s="3">
        <v>29</v>
      </c>
      <c r="C39" s="3">
        <v>3</v>
      </c>
      <c r="D39" s="3">
        <v>5</v>
      </c>
      <c r="E39" s="3">
        <v>0</v>
      </c>
      <c r="F39" s="3">
        <v>0</v>
      </c>
    </row>
    <row r="40" spans="1:6">
      <c r="A40" s="5" t="s">
        <v>20</v>
      </c>
      <c r="B40" s="3">
        <v>35</v>
      </c>
      <c r="C40" s="3">
        <v>18</v>
      </c>
      <c r="D40" s="3">
        <v>4</v>
      </c>
      <c r="E40" s="3">
        <v>0</v>
      </c>
      <c r="F40" s="3">
        <v>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opLeftCell="F28" workbookViewId="0">
      <selection activeCell="P19" sqref="P19"/>
    </sheetView>
  </sheetViews>
  <sheetFormatPr defaultRowHeight="15"/>
  <cols>
    <col min="1" max="1" width="32" bestFit="1" customWidth="1"/>
  </cols>
  <sheetData>
    <row r="1" spans="1:6">
      <c r="A1" s="7" t="s">
        <v>6</v>
      </c>
      <c r="B1" s="7"/>
    </row>
    <row r="2" spans="1:6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>
      <c r="A3" s="3" t="s">
        <v>10</v>
      </c>
      <c r="B3" s="3">
        <v>6</v>
      </c>
      <c r="C3" s="3">
        <v>4</v>
      </c>
      <c r="D3" s="3">
        <v>1</v>
      </c>
      <c r="E3" s="3">
        <v>0</v>
      </c>
      <c r="F3" s="3">
        <v>0</v>
      </c>
    </row>
    <row r="4" spans="1:6">
      <c r="A4" s="3" t="s">
        <v>11</v>
      </c>
      <c r="B4" s="3">
        <v>5</v>
      </c>
      <c r="C4" s="3">
        <v>4</v>
      </c>
      <c r="D4" s="3">
        <v>1</v>
      </c>
      <c r="E4" s="3">
        <v>0</v>
      </c>
      <c r="F4" s="3">
        <v>0</v>
      </c>
    </row>
    <row r="5" spans="1:6">
      <c r="A5" s="3" t="s">
        <v>15</v>
      </c>
      <c r="B5" s="4">
        <v>6</v>
      </c>
      <c r="C5" s="4">
        <v>6</v>
      </c>
      <c r="D5" s="4">
        <v>2</v>
      </c>
      <c r="E5" s="4">
        <v>0</v>
      </c>
      <c r="F5" s="4">
        <v>0</v>
      </c>
    </row>
    <row r="6" spans="1:6">
      <c r="A6" s="3" t="s">
        <v>16</v>
      </c>
      <c r="B6" s="3">
        <v>7</v>
      </c>
      <c r="C6" s="3">
        <v>6</v>
      </c>
      <c r="D6" s="3">
        <v>3</v>
      </c>
      <c r="E6" s="3">
        <v>0</v>
      </c>
      <c r="F6" s="3">
        <v>0</v>
      </c>
    </row>
    <row r="7" spans="1:6">
      <c r="A7" s="3" t="s">
        <v>17</v>
      </c>
      <c r="B7" s="3">
        <v>8</v>
      </c>
      <c r="C7" s="3">
        <v>4</v>
      </c>
      <c r="D7" s="3">
        <v>2</v>
      </c>
      <c r="E7" s="3">
        <v>0</v>
      </c>
      <c r="F7" s="3">
        <v>0</v>
      </c>
    </row>
    <row r="8" spans="1:6">
      <c r="A8" s="3" t="s">
        <v>18</v>
      </c>
      <c r="B8" s="3">
        <f>SUM(B3:B7)</f>
        <v>32</v>
      </c>
      <c r="C8" s="3">
        <f t="shared" ref="C8:F8" si="0">SUM(C3:C7)</f>
        <v>24</v>
      </c>
      <c r="D8" s="3">
        <f t="shared" si="0"/>
        <v>9</v>
      </c>
      <c r="E8" s="3">
        <f t="shared" si="0"/>
        <v>0</v>
      </c>
      <c r="F8" s="3">
        <f t="shared" si="0"/>
        <v>0</v>
      </c>
    </row>
    <row r="10" spans="1:6">
      <c r="A10" s="3"/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>
      <c r="A11" s="5" t="s">
        <v>6</v>
      </c>
      <c r="B11" s="3">
        <v>32</v>
      </c>
      <c r="C11" s="3">
        <v>24</v>
      </c>
      <c r="D11" s="3">
        <v>9</v>
      </c>
      <c r="E11" s="3">
        <v>0</v>
      </c>
      <c r="F11" s="3">
        <v>0</v>
      </c>
    </row>
    <row r="22" spans="1:6">
      <c r="A22" s="1" t="s">
        <v>7</v>
      </c>
    </row>
    <row r="23" spans="1:6">
      <c r="A23" s="3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</row>
    <row r="24" spans="1:6">
      <c r="A24" s="3" t="s">
        <v>10</v>
      </c>
      <c r="B24" s="3">
        <v>7</v>
      </c>
      <c r="C24" s="3">
        <v>3</v>
      </c>
      <c r="D24" s="3">
        <v>1</v>
      </c>
      <c r="E24" s="3">
        <v>0</v>
      </c>
      <c r="F24" s="3">
        <v>0</v>
      </c>
    </row>
    <row r="25" spans="1:6">
      <c r="A25" s="3" t="s">
        <v>11</v>
      </c>
      <c r="B25" s="3">
        <v>6</v>
      </c>
      <c r="C25" s="3">
        <v>4</v>
      </c>
      <c r="D25" s="3">
        <v>0</v>
      </c>
      <c r="E25" s="3">
        <v>0</v>
      </c>
      <c r="F25" s="3">
        <v>0</v>
      </c>
    </row>
    <row r="26" spans="1:6">
      <c r="A26" s="3" t="s">
        <v>12</v>
      </c>
      <c r="B26" s="3">
        <v>7</v>
      </c>
      <c r="C26" s="3">
        <v>5</v>
      </c>
      <c r="D26" s="3">
        <v>2</v>
      </c>
      <c r="E26" s="3">
        <v>0</v>
      </c>
      <c r="F26" s="3">
        <v>0</v>
      </c>
    </row>
    <row r="27" spans="1:6">
      <c r="A27" s="3" t="s">
        <v>13</v>
      </c>
      <c r="B27" s="3">
        <v>8</v>
      </c>
      <c r="C27" s="3">
        <v>7</v>
      </c>
      <c r="D27" s="3">
        <v>1</v>
      </c>
      <c r="E27" s="3">
        <v>0</v>
      </c>
      <c r="F27" s="3">
        <v>0</v>
      </c>
    </row>
    <row r="28" spans="1:6">
      <c r="A28" s="3" t="s">
        <v>14</v>
      </c>
      <c r="B28" s="4">
        <v>8</v>
      </c>
      <c r="C28" s="4">
        <v>4</v>
      </c>
      <c r="D28" s="4">
        <v>2</v>
      </c>
      <c r="E28" s="4">
        <v>0</v>
      </c>
      <c r="F28" s="4">
        <v>0</v>
      </c>
    </row>
    <row r="29" spans="1:6">
      <c r="A29" s="3" t="s">
        <v>18</v>
      </c>
      <c r="B29" s="3">
        <f>SUM(B24:B28)</f>
        <v>36</v>
      </c>
      <c r="C29" s="3">
        <f t="shared" ref="C29:F29" si="1">SUM(C24:C28)</f>
        <v>23</v>
      </c>
      <c r="D29" s="3">
        <f t="shared" si="1"/>
        <v>6</v>
      </c>
      <c r="E29" s="3">
        <f t="shared" si="1"/>
        <v>0</v>
      </c>
      <c r="F29" s="3">
        <f t="shared" si="1"/>
        <v>0</v>
      </c>
    </row>
    <row r="33" spans="1:6">
      <c r="A33" s="3"/>
      <c r="B33" s="4" t="s">
        <v>1</v>
      </c>
      <c r="C33" s="4" t="s">
        <v>2</v>
      </c>
      <c r="D33" s="4" t="s">
        <v>3</v>
      </c>
      <c r="E33" s="4" t="s">
        <v>4</v>
      </c>
      <c r="F33" s="4" t="s">
        <v>5</v>
      </c>
    </row>
    <row r="34" spans="1:6">
      <c r="A34" s="5" t="s">
        <v>7</v>
      </c>
      <c r="B34" s="3">
        <v>36</v>
      </c>
      <c r="C34" s="3">
        <v>23</v>
      </c>
      <c r="D34" s="3">
        <v>6</v>
      </c>
      <c r="E34" s="3">
        <v>0</v>
      </c>
      <c r="F34" s="3">
        <v>0</v>
      </c>
    </row>
    <row r="38" spans="1:6">
      <c r="A38" s="3"/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</row>
    <row r="39" spans="1:6">
      <c r="A39" s="5" t="s">
        <v>6</v>
      </c>
      <c r="B39" s="3">
        <v>32</v>
      </c>
      <c r="C39" s="3">
        <v>24</v>
      </c>
      <c r="D39" s="3">
        <v>9</v>
      </c>
      <c r="E39" s="3">
        <v>0</v>
      </c>
      <c r="F39" s="3">
        <v>0</v>
      </c>
    </row>
    <row r="40" spans="1:6">
      <c r="A40" s="5" t="s">
        <v>7</v>
      </c>
      <c r="B40" s="3">
        <v>36</v>
      </c>
      <c r="C40" s="3">
        <v>23</v>
      </c>
      <c r="D40" s="3">
        <v>6</v>
      </c>
      <c r="E40" s="3">
        <v>0</v>
      </c>
      <c r="F40" s="3">
        <v>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opLeftCell="E10" workbookViewId="0">
      <selection activeCell="Q18" sqref="Q18"/>
    </sheetView>
  </sheetViews>
  <sheetFormatPr defaultRowHeight="15"/>
  <cols>
    <col min="1" max="1" width="32" bestFit="1" customWidth="1"/>
  </cols>
  <sheetData>
    <row r="1" spans="1:6">
      <c r="A1" s="8" t="s">
        <v>8</v>
      </c>
      <c r="B1" s="8"/>
      <c r="C1" s="6"/>
      <c r="D1" s="6"/>
      <c r="E1" s="6"/>
      <c r="F1" s="6"/>
    </row>
    <row r="2" spans="1:6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>
      <c r="A3" s="3" t="s">
        <v>10</v>
      </c>
      <c r="B3" s="3">
        <v>5</v>
      </c>
      <c r="C3" s="3">
        <v>5</v>
      </c>
      <c r="D3" s="3">
        <v>1</v>
      </c>
      <c r="E3" s="3">
        <v>0</v>
      </c>
      <c r="F3" s="3">
        <v>0</v>
      </c>
    </row>
    <row r="4" spans="1:6">
      <c r="A4" s="3" t="s">
        <v>11</v>
      </c>
      <c r="B4" s="3">
        <v>4</v>
      </c>
      <c r="C4" s="3">
        <v>4</v>
      </c>
      <c r="D4" s="3">
        <v>2</v>
      </c>
      <c r="E4" s="3">
        <v>0</v>
      </c>
      <c r="F4" s="3">
        <v>0</v>
      </c>
    </row>
    <row r="5" spans="1:6">
      <c r="A5" s="3" t="s">
        <v>12</v>
      </c>
      <c r="B5" s="3">
        <v>6</v>
      </c>
      <c r="C5" s="3">
        <v>5</v>
      </c>
      <c r="D5" s="3">
        <v>3</v>
      </c>
      <c r="E5" s="3">
        <v>0</v>
      </c>
      <c r="F5" s="3">
        <v>0</v>
      </c>
    </row>
    <row r="6" spans="1:6">
      <c r="A6" s="3" t="s">
        <v>13</v>
      </c>
      <c r="B6" s="3">
        <v>7</v>
      </c>
      <c r="C6" s="3">
        <v>5</v>
      </c>
      <c r="D6" s="3">
        <v>4</v>
      </c>
      <c r="E6" s="3">
        <v>0</v>
      </c>
      <c r="F6" s="3">
        <v>0</v>
      </c>
    </row>
    <row r="7" spans="1:6">
      <c r="A7" s="3" t="s">
        <v>14</v>
      </c>
      <c r="B7" s="4">
        <v>7</v>
      </c>
      <c r="C7" s="4">
        <v>4</v>
      </c>
      <c r="D7" s="4">
        <v>3</v>
      </c>
      <c r="E7" s="4">
        <v>0</v>
      </c>
      <c r="F7" s="4">
        <v>0</v>
      </c>
    </row>
    <row r="8" spans="1:6">
      <c r="A8" s="3" t="s">
        <v>18</v>
      </c>
      <c r="B8" s="3">
        <f>SUM(B3:B7)</f>
        <v>29</v>
      </c>
      <c r="C8" s="3">
        <f t="shared" ref="C8:F8" si="0">SUM(C3:C7)</f>
        <v>23</v>
      </c>
      <c r="D8" s="3">
        <f t="shared" si="0"/>
        <v>13</v>
      </c>
      <c r="E8" s="3">
        <f t="shared" si="0"/>
        <v>0</v>
      </c>
      <c r="F8" s="3">
        <f t="shared" si="0"/>
        <v>0</v>
      </c>
    </row>
    <row r="10" spans="1:6">
      <c r="A10" s="3"/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>
      <c r="A11" s="5" t="s">
        <v>6</v>
      </c>
      <c r="B11" s="3">
        <v>29</v>
      </c>
      <c r="C11" s="3">
        <v>23</v>
      </c>
      <c r="D11" s="3">
        <v>13</v>
      </c>
      <c r="E11" s="3">
        <v>0</v>
      </c>
      <c r="F11" s="3">
        <v>0</v>
      </c>
    </row>
    <row r="24" spans="1:6">
      <c r="A24" s="1" t="s">
        <v>9</v>
      </c>
    </row>
    <row r="25" spans="1:6">
      <c r="A25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</row>
    <row r="26" spans="1:6">
      <c r="A26" t="s">
        <v>10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>
      <c r="A27" t="s">
        <v>11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>
      <c r="A28" t="s">
        <v>12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>
      <c r="A29" t="s">
        <v>13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>
      <c r="A30" t="s">
        <v>14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</row>
    <row r="32" spans="1:6">
      <c r="A32" s="3"/>
      <c r="B32" s="4" t="s">
        <v>1</v>
      </c>
      <c r="C32" s="4" t="s">
        <v>2</v>
      </c>
      <c r="D32" s="4" t="s">
        <v>3</v>
      </c>
      <c r="E32" s="4" t="s">
        <v>4</v>
      </c>
      <c r="F32" s="4" t="s">
        <v>5</v>
      </c>
    </row>
    <row r="33" spans="1:6">
      <c r="A33" s="5" t="s">
        <v>7</v>
      </c>
      <c r="B33" s="3"/>
      <c r="C33" s="3">
        <v>0</v>
      </c>
      <c r="D33" s="3">
        <v>0</v>
      </c>
      <c r="E33" s="3">
        <v>0</v>
      </c>
      <c r="F33" s="3">
        <v>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G18" sqref="G18"/>
    </sheetView>
  </sheetViews>
  <sheetFormatPr defaultRowHeight="15"/>
  <cols>
    <col min="1" max="1" width="23.5703125" customWidth="1"/>
  </cols>
  <sheetData>
    <row r="1" spans="1:6">
      <c r="A1" s="3"/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>
      <c r="A2" s="5" t="s">
        <v>21</v>
      </c>
      <c r="B2" s="3">
        <v>26</v>
      </c>
      <c r="C2" s="3">
        <v>21</v>
      </c>
      <c r="D2" s="3">
        <v>4</v>
      </c>
      <c r="E2" s="3">
        <v>0</v>
      </c>
      <c r="F2" s="3">
        <v>0</v>
      </c>
    </row>
    <row r="3" spans="1:6">
      <c r="A3" s="5" t="s">
        <v>22</v>
      </c>
      <c r="B3" s="3">
        <v>30</v>
      </c>
      <c r="C3" s="3">
        <v>19</v>
      </c>
      <c r="D3" s="3">
        <v>2</v>
      </c>
      <c r="E3" s="3">
        <v>0</v>
      </c>
      <c r="F3" s="3">
        <v>0</v>
      </c>
    </row>
    <row r="4" spans="1:6">
      <c r="A4" s="5" t="s">
        <v>19</v>
      </c>
      <c r="B4" s="3">
        <v>29</v>
      </c>
      <c r="C4" s="3">
        <v>3</v>
      </c>
      <c r="D4" s="3">
        <v>5</v>
      </c>
      <c r="E4" s="3">
        <v>0</v>
      </c>
      <c r="F4" s="3">
        <v>0</v>
      </c>
    </row>
    <row r="5" spans="1:6">
      <c r="A5" s="5" t="s">
        <v>20</v>
      </c>
      <c r="B5" s="3">
        <v>35</v>
      </c>
      <c r="C5" s="3">
        <v>18</v>
      </c>
      <c r="D5" s="3">
        <v>4</v>
      </c>
      <c r="E5" s="3">
        <v>0</v>
      </c>
      <c r="F5" s="3">
        <v>0</v>
      </c>
    </row>
    <row r="6" spans="1:6">
      <c r="A6" s="5" t="s">
        <v>6</v>
      </c>
      <c r="B6" s="3">
        <v>32</v>
      </c>
      <c r="C6" s="3">
        <v>24</v>
      </c>
      <c r="D6" s="3">
        <v>9</v>
      </c>
      <c r="E6" s="3">
        <v>0</v>
      </c>
      <c r="F6" s="3">
        <v>0</v>
      </c>
    </row>
    <row r="7" spans="1:6">
      <c r="A7" s="5" t="s">
        <v>7</v>
      </c>
      <c r="B7" s="3">
        <v>36</v>
      </c>
      <c r="C7" s="3">
        <v>23</v>
      </c>
      <c r="D7" s="3">
        <v>6</v>
      </c>
      <c r="E7" s="3">
        <v>0</v>
      </c>
      <c r="F7" s="3">
        <v>0</v>
      </c>
    </row>
    <row r="8" spans="1:6">
      <c r="A8" s="5" t="s">
        <v>8</v>
      </c>
      <c r="B8" s="3">
        <v>29</v>
      </c>
      <c r="C8" s="3">
        <v>23</v>
      </c>
      <c r="D8" s="3">
        <v>13</v>
      </c>
      <c r="E8" s="3">
        <v>0</v>
      </c>
      <c r="F8" s="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2019-20</vt:lpstr>
      <vt:lpstr>2020-21</vt:lpstr>
      <vt:lpstr>2021-22</vt:lpstr>
      <vt:lpstr>2022-23 </vt:lpstr>
      <vt:lpstr>Итоговый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2023-01-26T18:48:04Z</dcterms:modified>
  <cp:category/>
  <cp:contentStatus/>
</cp:coreProperties>
</file>