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230" windowHeight="19080" activeTab="5"/>
  </bookViews>
  <sheets>
    <sheet name="2019-20" sheetId="16" r:id="rId1"/>
    <sheet name="2020-21" sheetId="14" r:id="rId2"/>
    <sheet name="2021-22" sheetId="12" r:id="rId3"/>
    <sheet name="2022-23 " sheetId="13" r:id="rId4"/>
    <sheet name="2023-24" sheetId="17" r:id="rId5"/>
    <sheet name="Итоговый" sheetId="15" r:id="rId6"/>
  </sheets>
  <calcPr calcId="162913"/>
</workbook>
</file>

<file path=xl/calcChain.xml><?xml version="1.0" encoding="utf-8"?>
<calcChain xmlns="http://schemas.openxmlformats.org/spreadsheetml/2006/main">
  <c r="F8" i="17" l="1"/>
  <c r="E8" i="17"/>
  <c r="D8" i="17"/>
  <c r="C8" i="17"/>
  <c r="B8" i="17"/>
  <c r="C29" i="16"/>
  <c r="B29" i="16"/>
  <c r="C8" i="16"/>
  <c r="B8" i="16"/>
  <c r="F29" i="16"/>
  <c r="E29" i="16"/>
  <c r="D29" i="16"/>
  <c r="F8" i="16"/>
  <c r="E8" i="16"/>
  <c r="D8" i="16"/>
  <c r="F29" i="14"/>
  <c r="E29" i="14"/>
  <c r="D29" i="14"/>
  <c r="C29" i="14"/>
  <c r="B29" i="14"/>
  <c r="F8" i="14"/>
  <c r="E8" i="14"/>
  <c r="D8" i="14"/>
  <c r="C8" i="14"/>
  <c r="B8" i="14"/>
  <c r="C8" i="13"/>
  <c r="D8" i="13"/>
  <c r="E8" i="13"/>
  <c r="F8" i="13"/>
  <c r="B8" i="13"/>
  <c r="C29" i="12" l="1"/>
  <c r="D29" i="12"/>
  <c r="E29" i="12"/>
  <c r="F29" i="12"/>
  <c r="B29" i="12"/>
  <c r="C8" i="12"/>
  <c r="D8" i="12"/>
  <c r="E8" i="12"/>
  <c r="F8" i="12"/>
  <c r="B8" i="12"/>
</calcChain>
</file>

<file path=xl/sharedStrings.xml><?xml version="1.0" encoding="utf-8"?>
<sst xmlns="http://schemas.openxmlformats.org/spreadsheetml/2006/main" count="213" uniqueCount="24">
  <si>
    <t>группы</t>
  </si>
  <si>
    <t>В</t>
  </si>
  <si>
    <t>В/СР</t>
  </si>
  <si>
    <t>СР</t>
  </si>
  <si>
    <t>Н/СР</t>
  </si>
  <si>
    <t>Н</t>
  </si>
  <si>
    <t>Декабрь 2021</t>
  </si>
  <si>
    <t>Май 2022</t>
  </si>
  <si>
    <t>Декабрь 2022</t>
  </si>
  <si>
    <t>Май 2023</t>
  </si>
  <si>
    <t>гр.1 "Мир красок"</t>
  </si>
  <si>
    <t>гр.2 "Мир красок"</t>
  </si>
  <si>
    <t>гр.3"Мир красок"</t>
  </si>
  <si>
    <t>гр.4"Мир красок"</t>
  </si>
  <si>
    <t>гр.5 "Мир красок"</t>
  </si>
  <si>
    <t>гр.3 "Мир красок"</t>
  </si>
  <si>
    <t>гр.4 "Мир красок"</t>
  </si>
  <si>
    <t xml:space="preserve">гр.5 "Мир красок" </t>
  </si>
  <si>
    <t>ВСЕГО</t>
  </si>
  <si>
    <t>Декабрь 2020</t>
  </si>
  <si>
    <t>Май 2021</t>
  </si>
  <si>
    <t>Декабрь 2019</t>
  </si>
  <si>
    <t>Май 2020</t>
  </si>
  <si>
    <t>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</si>
</sst>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0" xfId="0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2019 г.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'2019-20'!$A$3</c:f>
              <c:strCache>
                <c:ptCount val="1"/>
                <c:pt idx="0">
                  <c:v>гр.1 "Мир красок"</c:v>
                </c:pt>
              </c:strCache>
            </c:strRef>
          </c:tx>
          <c:invertIfNegative val="0"/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'2019-20'!$B$3:$F$3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0-475F-8FC3-2DEA195E8110}"/>
            </c:ext>
          </c:extLst>
        </c:ser>
        <c:ser>
          <c:idx val="1"/>
          <c:order val="1"/>
          <c:tx>
            <c:strRef>
              <c:f>'2019-20'!$A$4</c:f>
              <c:strCache>
                <c:ptCount val="1"/>
                <c:pt idx="0">
                  <c:v>гр.2 "Мир красок"</c:v>
                </c:pt>
              </c:strCache>
            </c:strRef>
          </c:tx>
          <c:invertIfNegative val="0"/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'2019-20'!$B$4:$F$4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0-475F-8FC3-2DEA195E8110}"/>
            </c:ext>
          </c:extLst>
        </c:ser>
        <c:ser>
          <c:idx val="2"/>
          <c:order val="2"/>
          <c:tx>
            <c:strRef>
              <c:f>'2019-20'!$A$5</c:f>
              <c:strCache>
                <c:ptCount val="1"/>
                <c:pt idx="0">
                  <c:v>гр.3 "Мир красок"</c:v>
                </c:pt>
              </c:strCache>
            </c:strRef>
          </c:tx>
          <c:invertIfNegative val="0"/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'2019-20'!$B$5:$F$5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0-475F-8FC3-2DEA195E8110}"/>
            </c:ext>
          </c:extLst>
        </c:ser>
        <c:ser>
          <c:idx val="3"/>
          <c:order val="3"/>
          <c:tx>
            <c:strRef>
              <c:f>'2019-20'!$A$6</c:f>
              <c:strCache>
                <c:ptCount val="1"/>
                <c:pt idx="0">
                  <c:v>гр.4 "Мир красок"</c:v>
                </c:pt>
              </c:strCache>
            </c:strRef>
          </c:tx>
          <c:invertIfNegative val="0"/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'2019-20'!$B$6:$F$6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0-475F-8FC3-2DEA195E8110}"/>
            </c:ext>
          </c:extLst>
        </c:ser>
        <c:ser>
          <c:idx val="4"/>
          <c:order val="4"/>
          <c:tx>
            <c:strRef>
              <c:f>'2019-20'!$A$7</c:f>
              <c:strCache>
                <c:ptCount val="1"/>
                <c:pt idx="0">
                  <c:v>гр.5 "Мир красок" </c:v>
                </c:pt>
              </c:strCache>
            </c:strRef>
          </c:tx>
          <c:invertIfNegative val="0"/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'2019-20'!$B$7:$F$7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0-475F-8FC3-2DEA195E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70144"/>
        <c:axId val="70871680"/>
      </c:barChart>
      <c:catAx>
        <c:axId val="7087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871680"/>
        <c:crosses val="autoZero"/>
        <c:auto val="1"/>
        <c:lblAlgn val="ctr"/>
        <c:lblOffset val="100"/>
        <c:noMultiLvlLbl val="0"/>
      </c:catAx>
      <c:valAx>
        <c:axId val="70871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087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 Декабрь 2020 г.</a:t>
            </a:r>
          </a:p>
        </c:rich>
      </c:tx>
      <c:layout>
        <c:manualLayout>
          <c:xMode val="edge"/>
          <c:yMode val="edge"/>
          <c:x val="0.1450903324584428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8"/>
          <c:y val="0.32214060490760843"/>
          <c:w val="0.81388888888888933"/>
          <c:h val="0.58486814987052727"/>
        </c:manualLayout>
      </c:layout>
      <c:pie3DChart>
        <c:varyColors val="1"/>
        <c:ser>
          <c:idx val="0"/>
          <c:order val="0"/>
          <c:tx>
            <c:strRef>
              <c:f>'2020-21'!$A$11</c:f>
              <c:strCache>
                <c:ptCount val="1"/>
                <c:pt idx="0">
                  <c:v>Декабрь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33-47BD-A995-6BA9612804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33-47BD-A995-6BA9612804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33-47BD-A995-6BA9612804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C33-47BD-A995-6BA9612804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C33-47BD-A995-6BA9612804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'2020-21'!$B$10:$F$10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'2020-21'!$B$11:$F$11</c:f>
              <c:numCache>
                <c:formatCode>General</c:formatCode>
                <c:ptCount val="5"/>
                <c:pt idx="0">
                  <c:v>29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33-47BD-A995-6BA96128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2022г.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'2021-22'!$A$24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'2021-22'!$B$24:$F$24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8-4CD0-8F6D-96E38496C7C0}"/>
            </c:ext>
          </c:extLst>
        </c:ser>
        <c:ser>
          <c:idx val="1"/>
          <c:order val="1"/>
          <c:tx>
            <c:strRef>
              <c:f>'2021-22'!$A$25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'2021-22'!$B$25:$F$25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8-4CD0-8F6D-96E38496C7C0}"/>
            </c:ext>
          </c:extLst>
        </c:ser>
        <c:ser>
          <c:idx val="2"/>
          <c:order val="2"/>
          <c:tx>
            <c:strRef>
              <c:f>'2021-22'!$A$26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'2021-22'!$B$26:$F$26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0B-489F-9104-281511FD358D}"/>
            </c:ext>
          </c:extLst>
        </c:ser>
        <c:ser>
          <c:idx val="3"/>
          <c:order val="3"/>
          <c:tx>
            <c:strRef>
              <c:f>'2021-22'!$A$27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'2021-22'!$B$27:$F$27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0B-489F-9104-281511FD358D}"/>
            </c:ext>
          </c:extLst>
        </c:ser>
        <c:ser>
          <c:idx val="4"/>
          <c:order val="4"/>
          <c:tx>
            <c:strRef>
              <c:f>'2021-22'!$A$28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'2021-22'!$B$28:$F$28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2-4849-AEEA-B56803376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56032"/>
        <c:axId val="78957568"/>
      </c:barChart>
      <c:catAx>
        <c:axId val="78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57568"/>
        <c:crosses val="autoZero"/>
        <c:auto val="1"/>
        <c:lblAlgn val="ctr"/>
        <c:lblOffset val="100"/>
        <c:noMultiLvlLbl val="0"/>
      </c:catAx>
      <c:valAx>
        <c:axId val="789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5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2021г.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'2021-22'!$B$3:$F$3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E-4A26-92C6-83821C5C5018}"/>
            </c:ext>
          </c:extLst>
        </c:ser>
        <c:ser>
          <c:idx val="1"/>
          <c:order val="1"/>
          <c:tx>
            <c:strRef>
              <c:f>'2021-22'!$A$4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'2021-22'!$B$4:$F$4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E-4A26-92C6-83821C5C5018}"/>
            </c:ext>
          </c:extLst>
        </c:ser>
        <c:ser>
          <c:idx val="2"/>
          <c:order val="2"/>
          <c:tx>
            <c:strRef>
              <c:f>'2021-22'!$A$5</c:f>
              <c:strCache>
                <c:ptCount val="1"/>
                <c:pt idx="0">
                  <c:v>гр.3 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'2021-22'!$B$5:$F$5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9F1-972F-8FE660C02C5E}"/>
            </c:ext>
          </c:extLst>
        </c:ser>
        <c:ser>
          <c:idx val="3"/>
          <c:order val="3"/>
          <c:tx>
            <c:strRef>
              <c:f>'2021-22'!$A$6</c:f>
              <c:strCache>
                <c:ptCount val="1"/>
                <c:pt idx="0">
                  <c:v>гр.4 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'2021-22'!$B$6:$F$6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9F1-972F-8FE660C02C5E}"/>
            </c:ext>
          </c:extLst>
        </c:ser>
        <c:ser>
          <c:idx val="4"/>
          <c:order val="4"/>
          <c:tx>
            <c:strRef>
              <c:f>'2021-22'!$A$7</c:f>
              <c:strCache>
                <c:ptCount val="1"/>
                <c:pt idx="0">
                  <c:v>гр.5 "Мир красок"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'2021-22'!$B$7:$F$7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1-46F3-9199-BC77921F7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97856"/>
        <c:axId val="79099392"/>
      </c:barChart>
      <c:catAx>
        <c:axId val="790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9392"/>
        <c:crosses val="autoZero"/>
        <c:auto val="1"/>
        <c:lblAlgn val="ctr"/>
        <c:lblOffset val="100"/>
        <c:noMultiLvlLbl val="0"/>
      </c:catAx>
      <c:valAx>
        <c:axId val="790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</a:t>
            </a:r>
            <a:r>
              <a:rPr lang="ru-RU" baseline="0"/>
              <a:t> 2021-22 уч.год</a:t>
            </a:r>
            <a:endParaRPr lang="ru-RU"/>
          </a:p>
        </c:rich>
      </c:tx>
      <c:layout>
        <c:manualLayout>
          <c:xMode val="edge"/>
          <c:yMode val="edge"/>
          <c:x val="0.13397922134733159"/>
          <c:y val="4.02684563758389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'2021-22'!$A$39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'2021-22'!$B$39:$F$39</c:f>
              <c:numCache>
                <c:formatCode>General</c:formatCode>
                <c:ptCount val="5"/>
                <c:pt idx="0">
                  <c:v>32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7-4BF6-94B4-46C577B11129}"/>
            </c:ext>
          </c:extLst>
        </c:ser>
        <c:ser>
          <c:idx val="1"/>
          <c:order val="1"/>
          <c:tx>
            <c:strRef>
              <c:f>'2021-22'!$A$40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'2021-22'!$B$40:$F$40</c:f>
              <c:numCache>
                <c:formatCode>General</c:formatCode>
                <c:ptCount val="5"/>
                <c:pt idx="0">
                  <c:v>36</c:v>
                </c:pt>
                <c:pt idx="1">
                  <c:v>23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7-4BF6-94B4-46C577B1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9696"/>
        <c:axId val="79167872"/>
      </c:barChart>
      <c:catAx>
        <c:axId val="791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67872"/>
        <c:crosses val="autoZero"/>
        <c:auto val="1"/>
        <c:lblAlgn val="ctr"/>
        <c:lblOffset val="100"/>
        <c:noMultiLvlLbl val="0"/>
      </c:catAx>
      <c:valAx>
        <c:axId val="791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4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2021г.</a:t>
            </a:r>
          </a:p>
        </c:rich>
      </c:tx>
      <c:layout>
        <c:manualLayout>
          <c:xMode val="edge"/>
          <c:yMode val="edge"/>
          <c:x val="0.1553384521686171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98607908818036"/>
          <c:y val="0.34649035060400246"/>
          <c:w val="0.81422673685126357"/>
          <c:h val="0.5266313154542277"/>
        </c:manualLayout>
      </c:layout>
      <c:pie3DChart>
        <c:varyColors val="1"/>
        <c:ser>
          <c:idx val="0"/>
          <c:order val="0"/>
          <c:tx>
            <c:strRef>
              <c:f>'2021-22'!$A$11</c:f>
              <c:strCache>
                <c:ptCount val="1"/>
                <c:pt idx="0">
                  <c:v>Декабрь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FE1-4166-87CC-75524F2DCB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E1-4166-87CC-75524F2DCB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FE1-4166-87CC-75524F2DCB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E1-4166-87CC-75524F2DCB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FE1-4166-87CC-75524F2DCB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'2021-22'!$B$10:$F$10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'2021-22'!$B$11:$F$11</c:f>
              <c:numCache>
                <c:formatCode>General</c:formatCode>
                <c:ptCount val="5"/>
                <c:pt idx="0">
                  <c:v>32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5-4C05-8490-F7F3BAB6F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</a:t>
            </a:r>
            <a:r>
              <a:rPr lang="ru-RU" sz="1400" b="0" baseline="0"/>
              <a:t> уровня освоения програмы "Мир красок".  Май 2022г.</a:t>
            </a:r>
            <a:endParaRPr lang="ru-RU" sz="1400" b="0"/>
          </a:p>
        </c:rich>
      </c:tx>
      <c:layout>
        <c:manualLayout>
          <c:xMode val="edge"/>
          <c:yMode val="edge"/>
          <c:x val="0.17115266841644788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44401294667647E-2"/>
          <c:y val="0.3777512500744038"/>
          <c:w val="0.81411119741066451"/>
          <c:h val="0.50002026703553892"/>
        </c:manualLayout>
      </c:layout>
      <c:pie3DChart>
        <c:varyColors val="1"/>
        <c:ser>
          <c:idx val="0"/>
          <c:order val="0"/>
          <c:tx>
            <c:strRef>
              <c:f>'2021-22'!$A$34</c:f>
              <c:strCache>
                <c:ptCount val="1"/>
                <c:pt idx="0">
                  <c:v>Май 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'2021-22'!$B$33:$F$33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'2021-22'!$B$34:$F$34</c:f>
              <c:numCache>
                <c:formatCode>General</c:formatCode>
                <c:ptCount val="5"/>
                <c:pt idx="0">
                  <c:v>36</c:v>
                </c:pt>
                <c:pt idx="1">
                  <c:v>23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1-46DC-9FE3-93379C245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2023г.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286049895380089E-2"/>
          <c:y val="0.25102813794699447"/>
          <c:w val="0.88948014833996958"/>
          <c:h val="0.5252814019883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'2022-23 '!$A$26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'!$B$26:$F$26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7-4757-83C9-AD58D7DBE2B8}"/>
            </c:ext>
          </c:extLst>
        </c:ser>
        <c:ser>
          <c:idx val="1"/>
          <c:order val="1"/>
          <c:tx>
            <c:strRef>
              <c:f>'2022-23 '!$A$27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'!$B$27:$F$27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7-4757-83C9-AD58D7DBE2B8}"/>
            </c:ext>
          </c:extLst>
        </c:ser>
        <c:ser>
          <c:idx val="2"/>
          <c:order val="2"/>
          <c:tx>
            <c:strRef>
              <c:f>'2022-23 '!$A$28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'!$B$28:$F$28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0-45C8-8BD6-B5C621EA1961}"/>
            </c:ext>
          </c:extLst>
        </c:ser>
        <c:ser>
          <c:idx val="3"/>
          <c:order val="3"/>
          <c:tx>
            <c:strRef>
              <c:f>'2022-23 '!$A$29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'!$B$29:$F$29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60-45C8-8BD6-B5C621EA1961}"/>
            </c:ext>
          </c:extLst>
        </c:ser>
        <c:ser>
          <c:idx val="4"/>
          <c:order val="4"/>
          <c:tx>
            <c:strRef>
              <c:f>'2022-23 '!$A$30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'!$B$30:$F$30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3-464B-B781-AF39E39BA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30720"/>
        <c:axId val="79632256"/>
      </c:barChart>
      <c:catAx>
        <c:axId val="796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32256"/>
        <c:crosses val="autoZero"/>
        <c:auto val="1"/>
        <c:lblAlgn val="ctr"/>
        <c:lblOffset val="100"/>
        <c:noMultiLvlLbl val="0"/>
      </c:catAx>
      <c:valAx>
        <c:axId val="796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3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</a:t>
            </a:r>
            <a:r>
              <a:rPr lang="ru-RU" baseline="0"/>
              <a:t> уровня освоения программы "Мир красок".  Май 2023г.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205841575984E-2"/>
          <c:y val="0.30505592841163315"/>
          <c:w val="0.93888888888888966"/>
          <c:h val="0.606017368634289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F10-4F39-8B8E-69B8492CCF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F10-4F39-8B8E-69B8492CCF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F10-4F39-8B8E-69B8492CCF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F10-4F39-8B8E-69B8492CCF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F10-4F39-8B8E-69B8492CCFE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'2022-23 '!$B$32:$F$32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'!$B$33:$F$33</c:f>
              <c:numCache>
                <c:formatCode>General</c:formatCode>
                <c:ptCount val="5"/>
                <c:pt idx="0">
                  <c:v>35</c:v>
                </c:pt>
                <c:pt idx="1">
                  <c:v>21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10-4F39-8B8E-69B8492C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2022г.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'!$B$3:$F$3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B-4120-A6B8-5B7372DB5607}"/>
            </c:ext>
          </c:extLst>
        </c:ser>
        <c:ser>
          <c:idx val="1"/>
          <c:order val="1"/>
          <c:tx>
            <c:strRef>
              <c:f>'2022-23 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'!$B$4:$F$4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B-4120-A6B8-5B7372DB5607}"/>
            </c:ext>
          </c:extLst>
        </c:ser>
        <c:ser>
          <c:idx val="2"/>
          <c:order val="2"/>
          <c:tx>
            <c:strRef>
              <c:f>'2022-23 '!$A$5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'!$B$5:$F$5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4-4F84-9914-C28B12F4FC2E}"/>
            </c:ext>
          </c:extLst>
        </c:ser>
        <c:ser>
          <c:idx val="3"/>
          <c:order val="3"/>
          <c:tx>
            <c:strRef>
              <c:f>'2022-23 '!$A$6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'!$B$6:$F$6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4-4F84-9914-C28B12F4FC2E}"/>
            </c:ext>
          </c:extLst>
        </c:ser>
        <c:ser>
          <c:idx val="4"/>
          <c:order val="4"/>
          <c:tx>
            <c:strRef>
              <c:f>'2022-23 '!$A$7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'!$B$7:$F$7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7-4419-A873-0C405BD5B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006144"/>
        <c:axId val="80491264"/>
      </c:barChart>
      <c:catAx>
        <c:axId val="800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91264"/>
        <c:crosses val="autoZero"/>
        <c:auto val="1"/>
        <c:lblAlgn val="ctr"/>
        <c:lblOffset val="100"/>
        <c:noMultiLvlLbl val="0"/>
      </c:catAx>
      <c:valAx>
        <c:axId val="804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0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</a:t>
            </a:r>
          </a:p>
          <a:p>
            <a:pPr>
              <a:defRPr/>
            </a:pPr>
            <a:r>
              <a:rPr lang="ru-RU" sz="1400" b="0"/>
              <a:t>"Мир красок". Декабрь 2022 г.</a:t>
            </a:r>
          </a:p>
        </c:rich>
      </c:tx>
      <c:layout>
        <c:manualLayout>
          <c:xMode val="edge"/>
          <c:yMode val="edge"/>
          <c:x val="0.13056268232327842"/>
          <c:y val="1.3008132301923873E-2"/>
        </c:manualLayout>
      </c:layout>
      <c:overlay val="0"/>
    </c:title>
    <c:autoTitleDeleted val="0"/>
    <c:view3D>
      <c:rotX val="30"/>
      <c:rotY val="7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98441431934399"/>
          <c:y val="0.35291097077199024"/>
          <c:w val="0.81451914386990232"/>
          <c:h val="0.5244093676306455"/>
        </c:manualLayout>
      </c:layout>
      <c:pie3DChart>
        <c:varyColors val="1"/>
        <c:ser>
          <c:idx val="0"/>
          <c:order val="0"/>
          <c:tx>
            <c:strRef>
              <c:f>'2022-23 '!$A$11</c:f>
              <c:strCache>
                <c:ptCount val="1"/>
                <c:pt idx="0">
                  <c:v>Декабрь 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'2022-23 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'!$B$11:$F$11</c:f>
              <c:numCache>
                <c:formatCode>General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E-4B1C-BD4B-4730E8C947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</a:t>
            </a:r>
            <a:r>
              <a:rPr lang="ru-RU" sz="1400" b="0" baseline="0"/>
              <a:t> красок</a:t>
            </a:r>
            <a:r>
              <a:rPr lang="ru-RU" sz="1400" b="0"/>
              <a:t>". Май 2020 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'2019-20'!$A$24</c:f>
              <c:strCache>
                <c:ptCount val="1"/>
                <c:pt idx="0">
                  <c:v>гр.1 "Мир красок"</c:v>
                </c:pt>
              </c:strCache>
            </c:strRef>
          </c:tx>
          <c:invertIfNegative val="0"/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'2019-20'!$B$24:$F$24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1-4D9F-8C13-B593F39EA615}"/>
            </c:ext>
          </c:extLst>
        </c:ser>
        <c:ser>
          <c:idx val="1"/>
          <c:order val="1"/>
          <c:tx>
            <c:strRef>
              <c:f>'2019-20'!$A$25</c:f>
              <c:strCache>
                <c:ptCount val="1"/>
                <c:pt idx="0">
                  <c:v>гр.2 "Мир красок"</c:v>
                </c:pt>
              </c:strCache>
            </c:strRef>
          </c:tx>
          <c:invertIfNegative val="0"/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'2019-20'!$B$25:$F$25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1-4D9F-8C13-B593F39EA615}"/>
            </c:ext>
          </c:extLst>
        </c:ser>
        <c:ser>
          <c:idx val="2"/>
          <c:order val="2"/>
          <c:tx>
            <c:strRef>
              <c:f>'2019-20'!$A$26</c:f>
              <c:strCache>
                <c:ptCount val="1"/>
                <c:pt idx="0">
                  <c:v>гр.3"Мир красок"</c:v>
                </c:pt>
              </c:strCache>
            </c:strRef>
          </c:tx>
          <c:invertIfNegative val="0"/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'2019-20'!$B$26:$F$26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1-4D9F-8C13-B593F39EA615}"/>
            </c:ext>
          </c:extLst>
        </c:ser>
        <c:ser>
          <c:idx val="3"/>
          <c:order val="3"/>
          <c:tx>
            <c:strRef>
              <c:f>'2019-20'!$A$27</c:f>
              <c:strCache>
                <c:ptCount val="1"/>
                <c:pt idx="0">
                  <c:v>гр.4"Мир красок"</c:v>
                </c:pt>
              </c:strCache>
            </c:strRef>
          </c:tx>
          <c:invertIfNegative val="0"/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'2019-20'!$B$27:$F$27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1-4D9F-8C13-B593F39EA615}"/>
            </c:ext>
          </c:extLst>
        </c:ser>
        <c:ser>
          <c:idx val="4"/>
          <c:order val="4"/>
          <c:tx>
            <c:strRef>
              <c:f>'2019-20'!$A$28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'2019-20'!$B$28:$F$28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D1-4D9F-8C13-B593F39EA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1964544"/>
        <c:axId val="71966080"/>
      </c:barChart>
      <c:catAx>
        <c:axId val="7196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966080"/>
        <c:crosses val="autoZero"/>
        <c:auto val="1"/>
        <c:lblAlgn val="ctr"/>
        <c:lblOffset val="100"/>
        <c:noMultiLvlLbl val="0"/>
      </c:catAx>
      <c:valAx>
        <c:axId val="71966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1964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+mn-lt"/>
                <a:cs typeface="Times New Roman" pitchFamily="18" charset="0"/>
              </a:rPr>
              <a:t>Диагностика уровня освоения программы "Мир красок".  2022-2023 уч.год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'!$A$44</c:f>
              <c:strCache>
                <c:ptCount val="1"/>
                <c:pt idx="0">
                  <c:v>Декабрь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'!$B$43:$F$43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'!$B$44:$F$44</c:f>
              <c:numCache>
                <c:formatCode>General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7-4596-8030-E7E8DF2565F7}"/>
            </c:ext>
          </c:extLst>
        </c:ser>
        <c:ser>
          <c:idx val="1"/>
          <c:order val="1"/>
          <c:tx>
            <c:strRef>
              <c:f>'2022-23 '!$A$45</c:f>
              <c:strCache>
                <c:ptCount val="1"/>
                <c:pt idx="0">
                  <c:v>Май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'2022-23 '!$B$43:$F$43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'!$B$45:$F$45</c:f>
              <c:numCache>
                <c:formatCode>General</c:formatCode>
                <c:ptCount val="5"/>
                <c:pt idx="0">
                  <c:v>35</c:v>
                </c:pt>
                <c:pt idx="1">
                  <c:v>21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7-4596-8030-E7E8DF25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80538624"/>
        <c:axId val="80560896"/>
      </c:barChart>
      <c:catAx>
        <c:axId val="8053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560896"/>
        <c:crosses val="autoZero"/>
        <c:auto val="1"/>
        <c:lblAlgn val="ctr"/>
        <c:lblOffset val="100"/>
        <c:noMultiLvlLbl val="0"/>
      </c:catAx>
      <c:valAx>
        <c:axId val="8056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538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2023 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'2023-24'!$A$3</c:f>
              <c:strCache>
                <c:ptCount val="1"/>
                <c:pt idx="0">
                  <c:v>гр.1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'2023-24'!$B$2:$F$2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'2023-24'!$B$3:$F$3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9-4B49-9D5D-5C13F3336745}"/>
            </c:ext>
          </c:extLst>
        </c:ser>
        <c:ser>
          <c:idx val="1"/>
          <c:order val="1"/>
          <c:tx>
            <c:strRef>
              <c:f>'2023-24'!$A$4</c:f>
              <c:strCache>
                <c:ptCount val="1"/>
                <c:pt idx="0">
                  <c:v>гр.2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'2023-24'!$B$2:$F$2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'2023-24'!$B$4:$F$4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9-4B49-9D5D-5C13F3336745}"/>
            </c:ext>
          </c:extLst>
        </c:ser>
        <c:ser>
          <c:idx val="2"/>
          <c:order val="2"/>
          <c:tx>
            <c:strRef>
              <c:f>'2023-24'!$A$5</c:f>
              <c:strCache>
                <c:ptCount val="1"/>
                <c:pt idx="0">
                  <c:v>гр.3"Мир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'2023-24'!$B$2:$F$2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'2023-24'!$B$5:$F$5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9-4B49-9D5D-5C13F3336745}"/>
            </c:ext>
          </c:extLst>
        </c:ser>
        <c:ser>
          <c:idx val="3"/>
          <c:order val="3"/>
          <c:tx>
            <c:strRef>
              <c:f>'2023-24'!$A$6</c:f>
              <c:strCache>
                <c:ptCount val="1"/>
                <c:pt idx="0">
                  <c:v>гр.4"Мир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'2023-24'!$B$2:$F$2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'2023-24'!$B$6:$F$6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9-4B49-9D5D-5C13F3336745}"/>
            </c:ext>
          </c:extLst>
        </c:ser>
        <c:ser>
          <c:idx val="4"/>
          <c:order val="4"/>
          <c:tx>
            <c:strRef>
              <c:f>'2023-24'!$A$7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'2023-24'!$B$2:$F$2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'2023-24'!$B$7:$F$7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9-4B49-9D5D-5C13F3336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0615296"/>
        <c:axId val="80616832"/>
      </c:barChart>
      <c:catAx>
        <c:axId val="8061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616832"/>
        <c:crosses val="autoZero"/>
        <c:auto val="1"/>
        <c:lblAlgn val="ctr"/>
        <c:lblOffset val="100"/>
        <c:noMultiLvlLbl val="0"/>
      </c:catAx>
      <c:valAx>
        <c:axId val="80616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0615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2023г.</a:t>
            </a:r>
          </a:p>
        </c:rich>
      </c:tx>
      <c:layout>
        <c:manualLayout>
          <c:xMode val="edge"/>
          <c:yMode val="edge"/>
          <c:x val="0.15064588801399828"/>
          <c:y val="3.960396039603961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8888888888888"/>
          <c:y val="0.35282347132351044"/>
          <c:w val="0.81388888888888899"/>
          <c:h val="0.5192027234219484"/>
        </c:manualLayout>
      </c:layout>
      <c:pie3DChart>
        <c:varyColors val="1"/>
        <c:ser>
          <c:idx val="0"/>
          <c:order val="0"/>
          <c:tx>
            <c:strRef>
              <c:f>'2023-24'!$A$11</c:f>
              <c:strCache>
                <c:ptCount val="1"/>
                <c:pt idx="0">
                  <c:v>Декабрь 2023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'2023-24'!$B$10:$F$10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'2023-24'!$B$11:$F$11</c:f>
              <c:numCache>
                <c:formatCode>General</c:formatCode>
                <c:ptCount val="5"/>
                <c:pt idx="0">
                  <c:v>23</c:v>
                </c:pt>
                <c:pt idx="1">
                  <c:v>18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65E-A31C-4B54F5C2F2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 с 2019 по 2023 уч.г.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Итоговый!$B$1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cat>
            <c:strRef>
              <c:f>Итоговый!$A$2:$A$10</c:f>
              <c:strCache>
                <c:ptCount val="9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  <c:pt idx="8">
                  <c:v>Декабрь 2023</c:v>
                </c:pt>
              </c:strCache>
            </c:strRef>
          </c:cat>
          <c:val>
            <c:numRef>
              <c:f>Итоговый!$B$2:$B$10</c:f>
              <c:numCache>
                <c:formatCode>General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29</c:v>
                </c:pt>
                <c:pt idx="3">
                  <c:v>35</c:v>
                </c:pt>
                <c:pt idx="4">
                  <c:v>32</c:v>
                </c:pt>
                <c:pt idx="5">
                  <c:v>36</c:v>
                </c:pt>
                <c:pt idx="6">
                  <c:v>29</c:v>
                </c:pt>
                <c:pt idx="7">
                  <c:v>35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A-47AE-B5AA-4839B903D745}"/>
            </c:ext>
          </c:extLst>
        </c:ser>
        <c:ser>
          <c:idx val="1"/>
          <c:order val="1"/>
          <c:tx>
            <c:strRef>
              <c:f>Итоговый!$C$1</c:f>
              <c:strCache>
                <c:ptCount val="1"/>
                <c:pt idx="0">
                  <c:v>В/СР</c:v>
                </c:pt>
              </c:strCache>
            </c:strRef>
          </c:tx>
          <c:invertIfNegative val="0"/>
          <c:cat>
            <c:strRef>
              <c:f>Итоговый!$A$2:$A$10</c:f>
              <c:strCache>
                <c:ptCount val="9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  <c:pt idx="8">
                  <c:v>Декабрь 2023</c:v>
                </c:pt>
              </c:strCache>
            </c:strRef>
          </c:cat>
          <c:val>
            <c:numRef>
              <c:f>Итоговый!$C$2:$C$10</c:f>
              <c:numCache>
                <c:formatCode>General</c:formatCode>
                <c:ptCount val="9"/>
                <c:pt idx="0">
                  <c:v>21</c:v>
                </c:pt>
                <c:pt idx="1">
                  <c:v>19</c:v>
                </c:pt>
                <c:pt idx="2">
                  <c:v>3</c:v>
                </c:pt>
                <c:pt idx="3">
                  <c:v>18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A-47AE-B5AA-4839B903D745}"/>
            </c:ext>
          </c:extLst>
        </c:ser>
        <c:ser>
          <c:idx val="2"/>
          <c:order val="2"/>
          <c:tx>
            <c:strRef>
              <c:f>Итоговый!$D$1</c:f>
              <c:strCache>
                <c:ptCount val="1"/>
                <c:pt idx="0">
                  <c:v>СР</c:v>
                </c:pt>
              </c:strCache>
            </c:strRef>
          </c:tx>
          <c:invertIfNegative val="0"/>
          <c:cat>
            <c:strRef>
              <c:f>Итоговый!$A$2:$A$10</c:f>
              <c:strCache>
                <c:ptCount val="9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  <c:pt idx="8">
                  <c:v>Декабрь 2023</c:v>
                </c:pt>
              </c:strCache>
            </c:strRef>
          </c:cat>
          <c:val>
            <c:numRef>
              <c:f>Итоговый!$D$2:$D$10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13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A-47AE-B5AA-4839B903D745}"/>
            </c:ext>
          </c:extLst>
        </c:ser>
        <c:ser>
          <c:idx val="3"/>
          <c:order val="3"/>
          <c:tx>
            <c:strRef>
              <c:f>Итоговый!$E$1</c:f>
              <c:strCache>
                <c:ptCount val="1"/>
                <c:pt idx="0">
                  <c:v>Н/СР</c:v>
                </c:pt>
              </c:strCache>
            </c:strRef>
          </c:tx>
          <c:invertIfNegative val="0"/>
          <c:cat>
            <c:strRef>
              <c:f>Итоговый!$A$2:$A$10</c:f>
              <c:strCache>
                <c:ptCount val="9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  <c:pt idx="8">
                  <c:v>Декабрь 2023</c:v>
                </c:pt>
              </c:strCache>
            </c:strRef>
          </c:cat>
          <c:val>
            <c:numRef>
              <c:f>Итоговый!$E$2:$E$10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A-47AE-B5AA-4839B903D745}"/>
            </c:ext>
          </c:extLst>
        </c:ser>
        <c:ser>
          <c:idx val="4"/>
          <c:order val="4"/>
          <c:tx>
            <c:strRef>
              <c:f>Итоговый!$F$1</c:f>
              <c:strCache>
                <c:ptCount val="1"/>
                <c:pt idx="0">
                  <c:v>Н</c:v>
                </c:pt>
              </c:strCache>
            </c:strRef>
          </c:tx>
          <c:invertIfNegative val="0"/>
          <c:cat>
            <c:strRef>
              <c:f>Итоговый!$A$2:$A$10</c:f>
              <c:strCache>
                <c:ptCount val="9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  <c:pt idx="8">
                  <c:v>Декабрь 2023</c:v>
                </c:pt>
              </c:strCache>
            </c:strRef>
          </c:cat>
          <c:val>
            <c:numRef>
              <c:f>Итоговый!$F$2:$F$10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A-47AE-B5AA-4839B903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07744"/>
        <c:axId val="81009280"/>
      </c:barChart>
      <c:catAx>
        <c:axId val="8100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1009280"/>
        <c:crosses val="autoZero"/>
        <c:auto val="1"/>
        <c:lblAlgn val="ctr"/>
        <c:lblOffset val="100"/>
        <c:noMultiLvlLbl val="0"/>
      </c:catAx>
      <c:valAx>
        <c:axId val="8100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007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2019-20 уч.год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'2019-20'!$A$39</c:f>
              <c:strCache>
                <c:ptCount val="1"/>
                <c:pt idx="0">
                  <c:v>Декабрь 2019</c:v>
                </c:pt>
              </c:strCache>
            </c:strRef>
          </c:tx>
          <c:invertIfNegative val="0"/>
          <c:cat>
            <c:strRef>
              <c:f>'2019-20'!$B$38:$F$38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'2019-20'!$B$39:$F$39</c:f>
              <c:numCache>
                <c:formatCode>General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9-4122-B5C0-E81FE71BA04A}"/>
            </c:ext>
          </c:extLst>
        </c:ser>
        <c:ser>
          <c:idx val="1"/>
          <c:order val="1"/>
          <c:tx>
            <c:strRef>
              <c:f>'2019-20'!$A$40</c:f>
              <c:strCache>
                <c:ptCount val="1"/>
                <c:pt idx="0">
                  <c:v>Май 2020</c:v>
                </c:pt>
              </c:strCache>
            </c:strRef>
          </c:tx>
          <c:invertIfNegative val="0"/>
          <c:cat>
            <c:strRef>
              <c:f>'2019-20'!$B$38:$F$38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'2019-20'!$B$40:$F$40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9-4122-B5C0-E81FE71BA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007680"/>
        <c:axId val="72009216"/>
      </c:barChart>
      <c:catAx>
        <c:axId val="720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009216"/>
        <c:crosses val="autoZero"/>
        <c:auto val="1"/>
        <c:lblAlgn val="ctr"/>
        <c:lblOffset val="100"/>
        <c:noMultiLvlLbl val="0"/>
      </c:catAx>
      <c:valAx>
        <c:axId val="72009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200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2019 г.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614E-2"/>
          <c:y val="0.39109288422280569"/>
          <c:w val="0.81388888888888911"/>
          <c:h val="0.50067111402741349"/>
        </c:manualLayout>
      </c:layout>
      <c:pie3DChart>
        <c:varyColors val="1"/>
        <c:ser>
          <c:idx val="0"/>
          <c:order val="0"/>
          <c:tx>
            <c:strRef>
              <c:f>'2019-20'!$A$11</c:f>
              <c:strCache>
                <c:ptCount val="1"/>
                <c:pt idx="0">
                  <c:v>Декабрь 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'2019-20'!$B$10:$F$10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'2019-20'!$B$11:$F$11</c:f>
              <c:numCache>
                <c:formatCode>General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8-466E-9658-A76828561B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Май 2020 г.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614E-2"/>
          <c:y val="0.37720399533391674"/>
          <c:w val="0.81388888888888911"/>
          <c:h val="0.50067111402741349"/>
        </c:manualLayout>
      </c:layout>
      <c:pie3DChart>
        <c:varyColors val="1"/>
        <c:ser>
          <c:idx val="0"/>
          <c:order val="0"/>
          <c:tx>
            <c:strRef>
              <c:f>'2019-20'!$A$32</c:f>
              <c:strCache>
                <c:ptCount val="1"/>
                <c:pt idx="0">
                  <c:v>Май 2020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'2019-20'!$B$32:$F$32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070-9631-959D5595AD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2021г.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'2020-21'!$A$24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'2020-21'!$B$24:$F$24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D-42EA-9F68-3247A8E1C4DF}"/>
            </c:ext>
          </c:extLst>
        </c:ser>
        <c:ser>
          <c:idx val="1"/>
          <c:order val="1"/>
          <c:tx>
            <c:strRef>
              <c:f>'2020-21'!$A$25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'2020-21'!$B$25:$F$25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D-42EA-9F68-3247A8E1C4DF}"/>
            </c:ext>
          </c:extLst>
        </c:ser>
        <c:ser>
          <c:idx val="2"/>
          <c:order val="2"/>
          <c:tx>
            <c:strRef>
              <c:f>'2020-21'!$A$26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'2020-21'!$B$26:$F$26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D-42EA-9F68-3247A8E1C4DF}"/>
            </c:ext>
          </c:extLst>
        </c:ser>
        <c:ser>
          <c:idx val="3"/>
          <c:order val="3"/>
          <c:tx>
            <c:strRef>
              <c:f>'2020-21'!$A$27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'2020-21'!$B$27:$F$27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D-42EA-9F68-3247A8E1C4DF}"/>
            </c:ext>
          </c:extLst>
        </c:ser>
        <c:ser>
          <c:idx val="4"/>
          <c:order val="4"/>
          <c:tx>
            <c:strRef>
              <c:f>'2020-21'!$A$28</c:f>
              <c:strCache>
                <c:ptCount val="1"/>
                <c:pt idx="0">
                  <c:v>гр.5 "Мир красок"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'2020-21'!$B$28:$F$28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D-42EA-9F68-3247A8E1C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494144"/>
        <c:axId val="75495680"/>
      </c:barChart>
      <c:catAx>
        <c:axId val="754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95680"/>
        <c:crosses val="autoZero"/>
        <c:auto val="1"/>
        <c:lblAlgn val="ctr"/>
        <c:lblOffset val="100"/>
        <c:noMultiLvlLbl val="0"/>
      </c:catAx>
      <c:valAx>
        <c:axId val="754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9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ru-RU" sz="1400" b="0"/>
              <a:t>Диагностика уровня освоения программы "Мир красок" . Май 2021г.</a:t>
            </a:r>
          </a:p>
        </c:rich>
      </c:tx>
      <c:layout>
        <c:manualLayout>
          <c:xMode val="edge"/>
          <c:yMode val="edge"/>
          <c:x val="0.14231255468066492"/>
          <c:y val="0"/>
        </c:manualLayout>
      </c:layout>
      <c:overlay val="0"/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68E-2"/>
          <c:y val="0.34229350525815144"/>
          <c:w val="0.81388888888888933"/>
          <c:h val="0.56101534288079768"/>
        </c:manualLayout>
      </c:layout>
      <c:pie3DChart>
        <c:varyColors val="1"/>
        <c:ser>
          <c:idx val="0"/>
          <c:order val="0"/>
          <c:tx>
            <c:strRef>
              <c:f>'2020-21'!$A$32</c:f>
              <c:strCache>
                <c:ptCount val="1"/>
                <c:pt idx="0">
                  <c:v>Май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F1-4B69-A43F-29DAB01029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F1-4B69-A43F-29DAB01029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7F1-4B69-A43F-29DAB01029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7F1-4B69-A43F-29DAB01029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7F1-4B69-A43F-29DAB010298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'2020-21'!$B$31:$F$31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'2020-21'!$B$32:$F$32</c:f>
              <c:numCache>
                <c:formatCode>General</c:formatCode>
                <c:ptCount val="5"/>
                <c:pt idx="0">
                  <c:v>35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F1-4B69-A43F-29DAB01029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2020г.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'2020-21'!$B$3:$F$3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1-4624-B05E-98C1FC3F56D9}"/>
            </c:ext>
          </c:extLst>
        </c:ser>
        <c:ser>
          <c:idx val="1"/>
          <c:order val="1"/>
          <c:tx>
            <c:strRef>
              <c:f>'2020-21'!$A$4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'2020-21'!$B$4:$F$4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1-4624-B05E-98C1FC3F56D9}"/>
            </c:ext>
          </c:extLst>
        </c:ser>
        <c:ser>
          <c:idx val="2"/>
          <c:order val="2"/>
          <c:tx>
            <c:strRef>
              <c:f>'2020-21'!$A$5</c:f>
              <c:strCache>
                <c:ptCount val="1"/>
                <c:pt idx="0">
                  <c:v>гр.3 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'2020-21'!$B$5:$F$5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1-4624-B05E-98C1FC3F56D9}"/>
            </c:ext>
          </c:extLst>
        </c:ser>
        <c:ser>
          <c:idx val="3"/>
          <c:order val="3"/>
          <c:tx>
            <c:strRef>
              <c:f>'2020-21'!$A$6</c:f>
              <c:strCache>
                <c:ptCount val="1"/>
                <c:pt idx="0">
                  <c:v>гр.4 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'2020-21'!$B$6:$F$6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F1-4624-B05E-98C1FC3F56D9}"/>
            </c:ext>
          </c:extLst>
        </c:ser>
        <c:ser>
          <c:idx val="4"/>
          <c:order val="4"/>
          <c:tx>
            <c:strRef>
              <c:f>'2020-21'!$A$7</c:f>
              <c:strCache>
                <c:ptCount val="1"/>
                <c:pt idx="0">
                  <c:v>гр.5 "Мир красок"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F1-4624-B05E-98C1FC3F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86944"/>
        <c:axId val="75498624"/>
      </c:barChart>
      <c:catAx>
        <c:axId val="755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98624"/>
        <c:crosses val="autoZero"/>
        <c:auto val="1"/>
        <c:lblAlgn val="ctr"/>
        <c:lblOffset val="100"/>
        <c:noMultiLvlLbl val="0"/>
      </c:catAx>
      <c:valAx>
        <c:axId val="754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8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</a:t>
            </a:r>
            <a:r>
              <a:rPr lang="ru-RU" baseline="0"/>
              <a:t> 2020-21 уч.год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'2020-21'!$A$39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'2020-21'!$B$39:$F$39</c:f>
              <c:numCache>
                <c:formatCode>General</c:formatCode>
                <c:ptCount val="5"/>
                <c:pt idx="0">
                  <c:v>29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4-4396-92D5-3D71C6316B3A}"/>
            </c:ext>
          </c:extLst>
        </c:ser>
        <c:ser>
          <c:idx val="1"/>
          <c:order val="1"/>
          <c:tx>
            <c:strRef>
              <c:f>'2020-21'!$A$40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'2020-21'!$B$40:$F$40</c:f>
              <c:numCache>
                <c:formatCode>General</c:formatCode>
                <c:ptCount val="5"/>
                <c:pt idx="0">
                  <c:v>35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4-4396-92D5-3D71C6316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32544"/>
        <c:axId val="75538432"/>
      </c:barChart>
      <c:catAx>
        <c:axId val="755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38432"/>
        <c:crosses val="autoZero"/>
        <c:auto val="1"/>
        <c:lblAlgn val="ctr"/>
        <c:lblOffset val="100"/>
        <c:noMultiLvlLbl val="0"/>
      </c:catAx>
      <c:valAx>
        <c:axId val="7553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0</xdr:rowOff>
    </xdr:from>
    <xdr:to>
      <xdr:col>14</xdr:col>
      <xdr:colOff>285750</xdr:colOff>
      <xdr:row>14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20</xdr:row>
      <xdr:rowOff>152400</xdr:rowOff>
    </xdr:from>
    <xdr:to>
      <xdr:col>14</xdr:col>
      <xdr:colOff>295275</xdr:colOff>
      <xdr:row>35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37</xdr:row>
      <xdr:rowOff>28575</xdr:rowOff>
    </xdr:from>
    <xdr:to>
      <xdr:col>14</xdr:col>
      <xdr:colOff>381000</xdr:colOff>
      <xdr:row>51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304800</xdr:colOff>
      <xdr:row>14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590550</xdr:colOff>
      <xdr:row>20</xdr:row>
      <xdr:rowOff>152400</xdr:rowOff>
    </xdr:from>
    <xdr:to>
      <xdr:col>22</xdr:col>
      <xdr:colOff>152400</xdr:colOff>
      <xdr:row>35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587375</xdr:colOff>
      <xdr:row>16</xdr:row>
      <xdr:rowOff>0</xdr:rowOff>
    </xdr:from>
    <xdr:to>
      <xdr:col>14</xdr:col>
      <xdr:colOff>282575</xdr:colOff>
      <xdr:row>30</xdr:row>
      <xdr:rowOff>165100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9524</xdr:colOff>
      <xdr:row>16</xdr:row>
      <xdr:rowOff>25400</xdr:rowOff>
    </xdr:from>
    <xdr:to>
      <xdr:col>22</xdr:col>
      <xdr:colOff>457199</xdr:colOff>
      <xdr:row>31</xdr:row>
      <xdr:rowOff>6350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33</xdr:row>
      <xdr:rowOff>142875</xdr:rowOff>
    </xdr:from>
    <xdr:to>
      <xdr:col>14</xdr:col>
      <xdr:colOff>333375</xdr:colOff>
      <xdr:row>48</xdr:row>
      <xdr:rowOff>123825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457200</xdr:colOff>
      <xdr:row>14</xdr:row>
      <xdr:rowOff>34925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599281</xdr:colOff>
      <xdr:row>20</xdr:row>
      <xdr:rowOff>83344</xdr:rowOff>
    </xdr:from>
    <xdr:to>
      <xdr:col>14</xdr:col>
      <xdr:colOff>294481</xdr:colOff>
      <xdr:row>35</xdr:row>
      <xdr:rowOff>57944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37</xdr:row>
      <xdr:rowOff>73819</xdr:rowOff>
    </xdr:from>
    <xdr:to>
      <xdr:col>14</xdr:col>
      <xdr:colOff>342900</xdr:colOff>
      <xdr:row>52</xdr:row>
      <xdr:rowOff>54769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0</xdr:row>
      <xdr:rowOff>0</xdr:rowOff>
    </xdr:from>
    <xdr:to>
      <xdr:col>22</xdr:col>
      <xdr:colOff>330993</xdr:colOff>
      <xdr:row>14</xdr:row>
      <xdr:rowOff>158750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595312</xdr:colOff>
      <xdr:row>20</xdr:row>
      <xdr:rowOff>116682</xdr:rowOff>
    </xdr:from>
    <xdr:to>
      <xdr:col>22</xdr:col>
      <xdr:colOff>309562</xdr:colOff>
      <xdr:row>34</xdr:row>
      <xdr:rowOff>188119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527843</xdr:colOff>
      <xdr:row>23</xdr:row>
      <xdr:rowOff>23813</xdr:rowOff>
    </xdr:from>
    <xdr:to>
      <xdr:col>14</xdr:col>
      <xdr:colOff>223043</xdr:colOff>
      <xdr:row>37</xdr:row>
      <xdr:rowOff>188913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417934</xdr:colOff>
      <xdr:row>22</xdr:row>
      <xdr:rowOff>97193</xdr:rowOff>
    </xdr:from>
    <xdr:to>
      <xdr:col>22</xdr:col>
      <xdr:colOff>408215</xdr:colOff>
      <xdr:row>38</xdr:row>
      <xdr:rowOff>106912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0</xdr:row>
      <xdr:rowOff>0</xdr:rowOff>
    </xdr:from>
    <xdr:to>
      <xdr:col>22</xdr:col>
      <xdr:colOff>547687</xdr:colOff>
      <xdr:row>14</xdr:row>
      <xdr:rowOff>142875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301302</xdr:colOff>
      <xdr:row>40</xdr:row>
      <xdr:rowOff>97193</xdr:rowOff>
    </xdr:from>
    <xdr:to>
      <xdr:col>14</xdr:col>
      <xdr:colOff>583164</xdr:colOff>
      <xdr:row>54</xdr:row>
      <xdr:rowOff>116631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</xdr:row>
      <xdr:rowOff>9524</xdr:rowOff>
    </xdr:from>
    <xdr:to>
      <xdr:col>16</xdr:col>
      <xdr:colOff>561975</xdr:colOff>
      <xdr:row>16</xdr:row>
      <xdr:rowOff>76199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295275</xdr:colOff>
      <xdr:row>0</xdr:row>
      <xdr:rowOff>171449</xdr:rowOff>
    </xdr:from>
    <xdr:to>
      <xdr:col>24</xdr:col>
      <xdr:colOff>600075</xdr:colOff>
      <xdr:row>16</xdr:row>
      <xdr:rowOff>9524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19050</xdr:rowOff>
    </xdr:from>
    <xdr:to>
      <xdr:col>14</xdr:col>
      <xdr:colOff>333375</xdr:colOff>
      <xdr:row>14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5" workbookViewId="0">
      <selection activeCell="N63" sqref="N63"/>
    </sheetView>
  </sheetViews>
  <sheetFormatPr defaultRowHeight="14.5" x14ac:dyDescent="0.35"/>
  <cols>
    <col min="1" max="1" width="31.26953125" customWidth="1"/>
  </cols>
  <sheetData>
    <row r="1" spans="1:6" x14ac:dyDescent="0.35">
      <c r="A1" s="7" t="s">
        <v>21</v>
      </c>
      <c r="B1" s="7"/>
    </row>
    <row r="2" spans="1: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A3" s="3" t="s">
        <v>10</v>
      </c>
      <c r="B3" s="3">
        <v>7</v>
      </c>
      <c r="C3" s="3">
        <v>7</v>
      </c>
      <c r="D3" s="3">
        <v>0</v>
      </c>
      <c r="E3" s="3">
        <v>0</v>
      </c>
      <c r="F3" s="3">
        <v>0</v>
      </c>
    </row>
    <row r="4" spans="1:6" x14ac:dyDescent="0.35">
      <c r="A4" s="3" t="s">
        <v>11</v>
      </c>
      <c r="B4" s="3">
        <v>4</v>
      </c>
      <c r="C4" s="3">
        <v>6</v>
      </c>
      <c r="D4" s="3">
        <v>2</v>
      </c>
      <c r="E4" s="3">
        <v>0</v>
      </c>
      <c r="F4" s="3">
        <v>0</v>
      </c>
    </row>
    <row r="5" spans="1:6" x14ac:dyDescent="0.35">
      <c r="A5" s="3" t="s">
        <v>15</v>
      </c>
      <c r="B5" s="4">
        <v>5</v>
      </c>
      <c r="C5" s="4">
        <v>2</v>
      </c>
      <c r="D5" s="4">
        <v>1</v>
      </c>
      <c r="E5" s="4">
        <v>0</v>
      </c>
      <c r="F5" s="4">
        <v>0</v>
      </c>
    </row>
    <row r="6" spans="1:6" x14ac:dyDescent="0.35">
      <c r="A6" s="3" t="s">
        <v>16</v>
      </c>
      <c r="B6" s="3">
        <v>5</v>
      </c>
      <c r="C6" s="3">
        <v>3</v>
      </c>
      <c r="D6" s="3">
        <v>1</v>
      </c>
      <c r="E6" s="3">
        <v>0</v>
      </c>
      <c r="F6" s="3">
        <v>0</v>
      </c>
    </row>
    <row r="7" spans="1:6" x14ac:dyDescent="0.35">
      <c r="A7" s="3" t="s">
        <v>17</v>
      </c>
      <c r="B7" s="3">
        <v>5</v>
      </c>
      <c r="C7" s="3">
        <v>3</v>
      </c>
      <c r="D7" s="3">
        <v>0</v>
      </c>
      <c r="E7" s="3">
        <v>0</v>
      </c>
      <c r="F7" s="3">
        <v>0</v>
      </c>
    </row>
    <row r="8" spans="1:6" x14ac:dyDescent="0.35">
      <c r="A8" s="3" t="s">
        <v>18</v>
      </c>
      <c r="B8" s="3">
        <f>SUM(B3:B7)</f>
        <v>26</v>
      </c>
      <c r="C8" s="3">
        <f>SUM(C3:C7)</f>
        <v>21</v>
      </c>
      <c r="D8" s="3">
        <f t="shared" ref="D8:F8" si="0">SUM(D3:D7)</f>
        <v>4</v>
      </c>
      <c r="E8" s="3">
        <f t="shared" si="0"/>
        <v>0</v>
      </c>
      <c r="F8" s="3">
        <f t="shared" si="0"/>
        <v>0</v>
      </c>
    </row>
    <row r="10" spans="1:6" x14ac:dyDescent="0.35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x14ac:dyDescent="0.35">
      <c r="A11" s="5" t="s">
        <v>21</v>
      </c>
      <c r="B11" s="3">
        <v>26</v>
      </c>
      <c r="C11" s="3">
        <v>21</v>
      </c>
      <c r="D11" s="3">
        <v>4</v>
      </c>
      <c r="E11" s="3">
        <v>0</v>
      </c>
      <c r="F11" s="3">
        <v>0</v>
      </c>
    </row>
    <row r="22" spans="1:6" x14ac:dyDescent="0.35">
      <c r="A22" s="1" t="s">
        <v>22</v>
      </c>
    </row>
    <row r="23" spans="1:6" x14ac:dyDescent="0.35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 x14ac:dyDescent="0.35">
      <c r="A24" s="3" t="s">
        <v>10</v>
      </c>
      <c r="B24" s="3">
        <v>8</v>
      </c>
      <c r="C24" s="3">
        <v>6</v>
      </c>
      <c r="D24" s="3">
        <v>0</v>
      </c>
      <c r="E24" s="3">
        <v>0</v>
      </c>
      <c r="F24" s="3">
        <v>0</v>
      </c>
    </row>
    <row r="25" spans="1:6" x14ac:dyDescent="0.35">
      <c r="A25" s="3" t="s">
        <v>11</v>
      </c>
      <c r="B25" s="3">
        <v>6</v>
      </c>
      <c r="C25" s="3">
        <v>5</v>
      </c>
      <c r="D25" s="3">
        <v>1</v>
      </c>
      <c r="E25" s="3">
        <v>0</v>
      </c>
      <c r="F25" s="3">
        <v>0</v>
      </c>
    </row>
    <row r="26" spans="1:6" x14ac:dyDescent="0.35">
      <c r="A26" s="3" t="s">
        <v>12</v>
      </c>
      <c r="B26" s="3">
        <v>5</v>
      </c>
      <c r="C26" s="3">
        <v>3</v>
      </c>
      <c r="D26" s="3">
        <v>0</v>
      </c>
      <c r="E26" s="3">
        <v>0</v>
      </c>
      <c r="F26" s="3">
        <v>0</v>
      </c>
    </row>
    <row r="27" spans="1:6" x14ac:dyDescent="0.35">
      <c r="A27" s="3" t="s">
        <v>13</v>
      </c>
      <c r="B27" s="3">
        <v>5</v>
      </c>
      <c r="C27" s="3">
        <v>3</v>
      </c>
      <c r="D27" s="3">
        <v>1</v>
      </c>
      <c r="E27" s="3">
        <v>0</v>
      </c>
      <c r="F27" s="3">
        <v>0</v>
      </c>
    </row>
    <row r="28" spans="1:6" x14ac:dyDescent="0.35">
      <c r="A28" s="3" t="s">
        <v>14</v>
      </c>
      <c r="B28" s="4">
        <v>6</v>
      </c>
      <c r="C28" s="4">
        <v>2</v>
      </c>
      <c r="D28" s="4">
        <v>0</v>
      </c>
      <c r="E28" s="4">
        <v>0</v>
      </c>
      <c r="F28" s="4">
        <v>0</v>
      </c>
    </row>
    <row r="29" spans="1:6" x14ac:dyDescent="0.35">
      <c r="A29" s="3" t="s">
        <v>18</v>
      </c>
      <c r="B29" s="3">
        <f>SUM(B24:B28)</f>
        <v>30</v>
      </c>
      <c r="C29" s="3">
        <f>SUM(C24:C28)</f>
        <v>19</v>
      </c>
      <c r="D29" s="3">
        <f t="shared" ref="D29:F29" si="1">SUM(D24:D28)</f>
        <v>2</v>
      </c>
      <c r="E29" s="3">
        <f t="shared" si="1"/>
        <v>0</v>
      </c>
      <c r="F29" s="3">
        <f t="shared" si="1"/>
        <v>0</v>
      </c>
    </row>
    <row r="31" spans="1:6" x14ac:dyDescent="0.35">
      <c r="A31" s="3"/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 x14ac:dyDescent="0.35">
      <c r="A32" s="5" t="s">
        <v>22</v>
      </c>
      <c r="B32" s="3">
        <v>30</v>
      </c>
      <c r="C32" s="3">
        <v>19</v>
      </c>
      <c r="D32" s="3">
        <v>2</v>
      </c>
      <c r="E32" s="3">
        <v>0</v>
      </c>
      <c r="F32" s="3">
        <v>0</v>
      </c>
    </row>
    <row r="38" spans="1:6" x14ac:dyDescent="0.35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 x14ac:dyDescent="0.35">
      <c r="A39" s="5" t="s">
        <v>21</v>
      </c>
      <c r="B39" s="3">
        <v>26</v>
      </c>
      <c r="C39" s="3">
        <v>21</v>
      </c>
      <c r="D39" s="3">
        <v>4</v>
      </c>
      <c r="E39" s="3">
        <v>0</v>
      </c>
      <c r="F39" s="3">
        <v>0</v>
      </c>
    </row>
    <row r="40" spans="1:6" x14ac:dyDescent="0.35">
      <c r="A40" s="5" t="s">
        <v>22</v>
      </c>
      <c r="B40" s="3">
        <v>30</v>
      </c>
      <c r="C40" s="3">
        <v>19</v>
      </c>
      <c r="D40" s="3">
        <v>2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5" workbookViewId="0">
      <selection activeCell="O17" sqref="O17"/>
    </sheetView>
  </sheetViews>
  <sheetFormatPr defaultRowHeight="14.5" x14ac:dyDescent="0.35"/>
  <cols>
    <col min="1" max="1" width="32" bestFit="1" customWidth="1"/>
  </cols>
  <sheetData>
    <row r="1" spans="1:6" x14ac:dyDescent="0.35">
      <c r="A1" s="7" t="s">
        <v>19</v>
      </c>
      <c r="B1" s="7"/>
    </row>
    <row r="2" spans="1: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A3" s="3" t="s">
        <v>10</v>
      </c>
      <c r="B3" s="3">
        <v>3</v>
      </c>
      <c r="C3" s="3">
        <v>2</v>
      </c>
      <c r="D3" s="3">
        <v>0</v>
      </c>
      <c r="E3" s="3">
        <v>0</v>
      </c>
      <c r="F3" s="3">
        <v>0</v>
      </c>
    </row>
    <row r="4" spans="1:6" x14ac:dyDescent="0.35">
      <c r="A4" s="3" t="s">
        <v>11</v>
      </c>
      <c r="B4" s="3">
        <v>6</v>
      </c>
      <c r="C4" s="3">
        <v>5</v>
      </c>
      <c r="D4" s="3">
        <v>1</v>
      </c>
      <c r="E4" s="3">
        <v>0</v>
      </c>
      <c r="F4" s="3">
        <v>0</v>
      </c>
    </row>
    <row r="5" spans="1:6" x14ac:dyDescent="0.35">
      <c r="A5" s="3" t="s">
        <v>15</v>
      </c>
      <c r="B5" s="4">
        <v>8</v>
      </c>
      <c r="C5" s="4">
        <v>6</v>
      </c>
      <c r="D5" s="4">
        <v>1</v>
      </c>
      <c r="E5" s="4">
        <v>0</v>
      </c>
      <c r="F5" s="4">
        <v>0</v>
      </c>
    </row>
    <row r="6" spans="1:6" x14ac:dyDescent="0.35">
      <c r="A6" s="3" t="s">
        <v>16</v>
      </c>
      <c r="B6" s="3">
        <v>7</v>
      </c>
      <c r="C6" s="3">
        <v>6</v>
      </c>
      <c r="D6" s="3">
        <v>2</v>
      </c>
      <c r="E6" s="3">
        <v>0</v>
      </c>
      <c r="F6" s="3">
        <v>0</v>
      </c>
    </row>
    <row r="7" spans="1:6" x14ac:dyDescent="0.35">
      <c r="A7" s="3" t="s">
        <v>17</v>
      </c>
      <c r="B7" s="3">
        <v>5</v>
      </c>
      <c r="C7" s="3">
        <v>4</v>
      </c>
      <c r="D7" s="3">
        <v>1</v>
      </c>
      <c r="E7" s="3">
        <v>0</v>
      </c>
      <c r="F7" s="3">
        <v>0</v>
      </c>
    </row>
    <row r="8" spans="1:6" x14ac:dyDescent="0.35">
      <c r="A8" s="3" t="s">
        <v>18</v>
      </c>
      <c r="B8" s="3">
        <f>SUM(B3:B7)</f>
        <v>29</v>
      </c>
      <c r="C8" s="3">
        <f t="shared" ref="C8:F8" si="0">SUM(C3:C7)</f>
        <v>23</v>
      </c>
      <c r="D8" s="3">
        <f t="shared" si="0"/>
        <v>5</v>
      </c>
      <c r="E8" s="3">
        <f t="shared" si="0"/>
        <v>0</v>
      </c>
      <c r="F8" s="3">
        <f t="shared" si="0"/>
        <v>0</v>
      </c>
    </row>
    <row r="10" spans="1:6" x14ac:dyDescent="0.35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x14ac:dyDescent="0.35">
      <c r="A11" s="5" t="s">
        <v>19</v>
      </c>
      <c r="B11" s="3">
        <v>29</v>
      </c>
      <c r="C11" s="3">
        <v>3</v>
      </c>
      <c r="D11" s="3">
        <v>5</v>
      </c>
      <c r="E11" s="3">
        <v>0</v>
      </c>
      <c r="F11" s="3">
        <v>0</v>
      </c>
    </row>
    <row r="22" spans="1:6" x14ac:dyDescent="0.35">
      <c r="A22" s="1" t="s">
        <v>20</v>
      </c>
    </row>
    <row r="23" spans="1:6" x14ac:dyDescent="0.35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 x14ac:dyDescent="0.35">
      <c r="A24" s="3" t="s">
        <v>10</v>
      </c>
      <c r="B24" s="3">
        <v>4</v>
      </c>
      <c r="C24" s="3">
        <v>1</v>
      </c>
      <c r="D24" s="3">
        <v>0</v>
      </c>
      <c r="E24" s="3">
        <v>0</v>
      </c>
      <c r="F24" s="3">
        <v>0</v>
      </c>
    </row>
    <row r="25" spans="1:6" x14ac:dyDescent="0.35">
      <c r="A25" s="3" t="s">
        <v>11</v>
      </c>
      <c r="B25" s="3">
        <v>7</v>
      </c>
      <c r="C25" s="3">
        <v>4</v>
      </c>
      <c r="D25" s="3">
        <v>1</v>
      </c>
      <c r="E25" s="3">
        <v>0</v>
      </c>
      <c r="F25" s="3">
        <v>0</v>
      </c>
    </row>
    <row r="26" spans="1:6" x14ac:dyDescent="0.35">
      <c r="A26" s="3" t="s">
        <v>12</v>
      </c>
      <c r="B26" s="3">
        <v>10</v>
      </c>
      <c r="C26" s="3">
        <v>4</v>
      </c>
      <c r="D26" s="3">
        <v>1</v>
      </c>
      <c r="E26" s="3">
        <v>0</v>
      </c>
      <c r="F26" s="3">
        <v>0</v>
      </c>
    </row>
    <row r="27" spans="1:6" x14ac:dyDescent="0.35">
      <c r="A27" s="3" t="s">
        <v>13</v>
      </c>
      <c r="B27" s="3">
        <v>8</v>
      </c>
      <c r="C27" s="3">
        <v>5</v>
      </c>
      <c r="D27" s="3">
        <v>2</v>
      </c>
      <c r="E27" s="3">
        <v>0</v>
      </c>
      <c r="F27" s="3">
        <v>0</v>
      </c>
    </row>
    <row r="28" spans="1:6" x14ac:dyDescent="0.35">
      <c r="A28" s="3" t="s">
        <v>14</v>
      </c>
      <c r="B28" s="4">
        <v>6</v>
      </c>
      <c r="C28" s="4">
        <v>4</v>
      </c>
      <c r="D28" s="4">
        <v>0</v>
      </c>
      <c r="E28" s="4">
        <v>0</v>
      </c>
      <c r="F28" s="4">
        <v>0</v>
      </c>
    </row>
    <row r="29" spans="1:6" x14ac:dyDescent="0.35">
      <c r="A29" s="3" t="s">
        <v>18</v>
      </c>
      <c r="B29" s="3">
        <f>SUM(B24:B28)</f>
        <v>35</v>
      </c>
      <c r="C29" s="3">
        <f t="shared" ref="C29:F29" si="1">SUM(C24:C28)</f>
        <v>18</v>
      </c>
      <c r="D29" s="3">
        <f t="shared" si="1"/>
        <v>4</v>
      </c>
      <c r="E29" s="3">
        <f t="shared" si="1"/>
        <v>0</v>
      </c>
      <c r="F29" s="3">
        <f t="shared" si="1"/>
        <v>0</v>
      </c>
    </row>
    <row r="31" spans="1:6" x14ac:dyDescent="0.35">
      <c r="A31" s="3"/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 x14ac:dyDescent="0.35">
      <c r="A32" s="5" t="s">
        <v>20</v>
      </c>
      <c r="B32" s="3">
        <v>35</v>
      </c>
      <c r="C32" s="3">
        <v>18</v>
      </c>
      <c r="D32" s="3">
        <v>4</v>
      </c>
      <c r="E32" s="3">
        <v>0</v>
      </c>
      <c r="F32" s="3">
        <v>0</v>
      </c>
    </row>
    <row r="38" spans="1:6" x14ac:dyDescent="0.35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 x14ac:dyDescent="0.35">
      <c r="A39" s="5" t="s">
        <v>19</v>
      </c>
      <c r="B39" s="3">
        <v>29</v>
      </c>
      <c r="C39" s="3">
        <v>3</v>
      </c>
      <c r="D39" s="3">
        <v>5</v>
      </c>
      <c r="E39" s="3">
        <v>0</v>
      </c>
      <c r="F39" s="3">
        <v>0</v>
      </c>
    </row>
    <row r="40" spans="1:6" x14ac:dyDescent="0.35">
      <c r="A40" s="5" t="s">
        <v>20</v>
      </c>
      <c r="B40" s="3">
        <v>35</v>
      </c>
      <c r="C40" s="3">
        <v>18</v>
      </c>
      <c r="D40" s="3">
        <v>4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4" workbookViewId="0">
      <selection activeCell="D48" sqref="D48"/>
    </sheetView>
  </sheetViews>
  <sheetFormatPr defaultRowHeight="14.5" x14ac:dyDescent="0.35"/>
  <cols>
    <col min="1" max="1" width="32" bestFit="1" customWidth="1"/>
  </cols>
  <sheetData>
    <row r="1" spans="1:6" x14ac:dyDescent="0.35">
      <c r="A1" s="7" t="s">
        <v>6</v>
      </c>
      <c r="B1" s="7"/>
    </row>
    <row r="2" spans="1: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A3" s="3" t="s">
        <v>10</v>
      </c>
      <c r="B3" s="3">
        <v>6</v>
      </c>
      <c r="C3" s="3">
        <v>4</v>
      </c>
      <c r="D3" s="3">
        <v>1</v>
      </c>
      <c r="E3" s="3">
        <v>0</v>
      </c>
      <c r="F3" s="3">
        <v>0</v>
      </c>
    </row>
    <row r="4" spans="1:6" x14ac:dyDescent="0.35">
      <c r="A4" s="3" t="s">
        <v>11</v>
      </c>
      <c r="B4" s="3">
        <v>5</v>
      </c>
      <c r="C4" s="3">
        <v>4</v>
      </c>
      <c r="D4" s="3">
        <v>1</v>
      </c>
      <c r="E4" s="3">
        <v>0</v>
      </c>
      <c r="F4" s="3">
        <v>0</v>
      </c>
    </row>
    <row r="5" spans="1:6" x14ac:dyDescent="0.35">
      <c r="A5" s="3" t="s">
        <v>15</v>
      </c>
      <c r="B5" s="4">
        <v>6</v>
      </c>
      <c r="C5" s="4">
        <v>6</v>
      </c>
      <c r="D5" s="4">
        <v>2</v>
      </c>
      <c r="E5" s="4">
        <v>0</v>
      </c>
      <c r="F5" s="4">
        <v>0</v>
      </c>
    </row>
    <row r="6" spans="1:6" x14ac:dyDescent="0.35">
      <c r="A6" s="3" t="s">
        <v>16</v>
      </c>
      <c r="B6" s="3">
        <v>7</v>
      </c>
      <c r="C6" s="3">
        <v>6</v>
      </c>
      <c r="D6" s="3">
        <v>3</v>
      </c>
      <c r="E6" s="3">
        <v>0</v>
      </c>
      <c r="F6" s="3">
        <v>0</v>
      </c>
    </row>
    <row r="7" spans="1:6" x14ac:dyDescent="0.35">
      <c r="A7" s="3" t="s">
        <v>17</v>
      </c>
      <c r="B7" s="3">
        <v>8</v>
      </c>
      <c r="C7" s="3">
        <v>4</v>
      </c>
      <c r="D7" s="3">
        <v>2</v>
      </c>
      <c r="E7" s="3">
        <v>0</v>
      </c>
      <c r="F7" s="3">
        <v>0</v>
      </c>
    </row>
    <row r="8" spans="1:6" x14ac:dyDescent="0.35">
      <c r="A8" s="3" t="s">
        <v>18</v>
      </c>
      <c r="B8" s="3">
        <f>SUM(B3:B7)</f>
        <v>32</v>
      </c>
      <c r="C8" s="3">
        <f t="shared" ref="C8:F8" si="0">SUM(C3:C7)</f>
        <v>24</v>
      </c>
      <c r="D8" s="3">
        <f t="shared" si="0"/>
        <v>9</v>
      </c>
      <c r="E8" s="3">
        <f t="shared" si="0"/>
        <v>0</v>
      </c>
      <c r="F8" s="3">
        <f t="shared" si="0"/>
        <v>0</v>
      </c>
    </row>
    <row r="10" spans="1:6" x14ac:dyDescent="0.35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x14ac:dyDescent="0.35">
      <c r="A11" s="5" t="s">
        <v>6</v>
      </c>
      <c r="B11" s="3">
        <v>32</v>
      </c>
      <c r="C11" s="3">
        <v>24</v>
      </c>
      <c r="D11" s="3">
        <v>9</v>
      </c>
      <c r="E11" s="3">
        <v>0</v>
      </c>
      <c r="F11" s="3">
        <v>0</v>
      </c>
    </row>
    <row r="22" spans="1:6" x14ac:dyDescent="0.35">
      <c r="A22" s="1" t="s">
        <v>7</v>
      </c>
    </row>
    <row r="23" spans="1:6" x14ac:dyDescent="0.35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 x14ac:dyDescent="0.35">
      <c r="A24" s="3" t="s">
        <v>10</v>
      </c>
      <c r="B24" s="3">
        <v>7</v>
      </c>
      <c r="C24" s="3">
        <v>3</v>
      </c>
      <c r="D24" s="3">
        <v>1</v>
      </c>
      <c r="E24" s="3">
        <v>0</v>
      </c>
      <c r="F24" s="3">
        <v>0</v>
      </c>
    </row>
    <row r="25" spans="1:6" x14ac:dyDescent="0.35">
      <c r="A25" s="3" t="s">
        <v>11</v>
      </c>
      <c r="B25" s="3">
        <v>6</v>
      </c>
      <c r="C25" s="3">
        <v>4</v>
      </c>
      <c r="D25" s="3">
        <v>0</v>
      </c>
      <c r="E25" s="3">
        <v>0</v>
      </c>
      <c r="F25" s="3">
        <v>0</v>
      </c>
    </row>
    <row r="26" spans="1:6" x14ac:dyDescent="0.35">
      <c r="A26" s="3" t="s">
        <v>12</v>
      </c>
      <c r="B26" s="3">
        <v>7</v>
      </c>
      <c r="C26" s="3">
        <v>5</v>
      </c>
      <c r="D26" s="3">
        <v>2</v>
      </c>
      <c r="E26" s="3">
        <v>0</v>
      </c>
      <c r="F26" s="3">
        <v>0</v>
      </c>
    </row>
    <row r="27" spans="1:6" x14ac:dyDescent="0.35">
      <c r="A27" s="3" t="s">
        <v>13</v>
      </c>
      <c r="B27" s="3">
        <v>8</v>
      </c>
      <c r="C27" s="3">
        <v>7</v>
      </c>
      <c r="D27" s="3">
        <v>1</v>
      </c>
      <c r="E27" s="3">
        <v>0</v>
      </c>
      <c r="F27" s="3">
        <v>0</v>
      </c>
    </row>
    <row r="28" spans="1:6" x14ac:dyDescent="0.35">
      <c r="A28" s="3" t="s">
        <v>14</v>
      </c>
      <c r="B28" s="4">
        <v>8</v>
      </c>
      <c r="C28" s="4">
        <v>4</v>
      </c>
      <c r="D28" s="4">
        <v>2</v>
      </c>
      <c r="E28" s="4">
        <v>0</v>
      </c>
      <c r="F28" s="4">
        <v>0</v>
      </c>
    </row>
    <row r="29" spans="1:6" x14ac:dyDescent="0.35">
      <c r="A29" s="3" t="s">
        <v>18</v>
      </c>
      <c r="B29" s="3">
        <f>SUM(B24:B28)</f>
        <v>36</v>
      </c>
      <c r="C29" s="3">
        <f t="shared" ref="C29:F29" si="1">SUM(C24:C28)</f>
        <v>23</v>
      </c>
      <c r="D29" s="3">
        <f t="shared" si="1"/>
        <v>6</v>
      </c>
      <c r="E29" s="3">
        <f t="shared" si="1"/>
        <v>0</v>
      </c>
      <c r="F29" s="3">
        <f t="shared" si="1"/>
        <v>0</v>
      </c>
    </row>
    <row r="33" spans="1:6" x14ac:dyDescent="0.35">
      <c r="A33" s="3"/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</row>
    <row r="34" spans="1:6" x14ac:dyDescent="0.35">
      <c r="A34" s="5" t="s">
        <v>7</v>
      </c>
      <c r="B34" s="3">
        <v>36</v>
      </c>
      <c r="C34" s="3">
        <v>23</v>
      </c>
      <c r="D34" s="3">
        <v>6</v>
      </c>
      <c r="E34" s="3">
        <v>0</v>
      </c>
      <c r="F34" s="3">
        <v>0</v>
      </c>
    </row>
    <row r="38" spans="1:6" x14ac:dyDescent="0.35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 x14ac:dyDescent="0.35">
      <c r="A39" s="5" t="s">
        <v>6</v>
      </c>
      <c r="B39" s="3">
        <v>32</v>
      </c>
      <c r="C39" s="3">
        <v>24</v>
      </c>
      <c r="D39" s="3">
        <v>9</v>
      </c>
      <c r="E39" s="3">
        <v>0</v>
      </c>
      <c r="F39" s="3">
        <v>0</v>
      </c>
    </row>
    <row r="40" spans="1:6" x14ac:dyDescent="0.35">
      <c r="A40" s="5" t="s">
        <v>7</v>
      </c>
      <c r="B40" s="3">
        <v>36</v>
      </c>
      <c r="C40" s="3">
        <v>23</v>
      </c>
      <c r="D40" s="3">
        <v>6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zoomScale="98" zoomScaleNormal="98" workbookViewId="0">
      <selection activeCell="A33" sqref="A33:F33"/>
    </sheetView>
  </sheetViews>
  <sheetFormatPr defaultRowHeight="14.5" x14ac:dyDescent="0.35"/>
  <cols>
    <col min="1" max="1" width="32" bestFit="1" customWidth="1"/>
  </cols>
  <sheetData>
    <row r="1" spans="1:6" x14ac:dyDescent="0.35">
      <c r="A1" s="8" t="s">
        <v>8</v>
      </c>
      <c r="B1" s="8"/>
      <c r="C1" s="6"/>
      <c r="D1" s="6"/>
      <c r="E1" s="6"/>
      <c r="F1" s="6"/>
    </row>
    <row r="2" spans="1: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A3" s="3" t="s">
        <v>10</v>
      </c>
      <c r="B3" s="3">
        <v>5</v>
      </c>
      <c r="C3" s="3">
        <v>5</v>
      </c>
      <c r="D3" s="3">
        <v>1</v>
      </c>
      <c r="E3" s="3">
        <v>0</v>
      </c>
      <c r="F3" s="3">
        <v>0</v>
      </c>
    </row>
    <row r="4" spans="1:6" x14ac:dyDescent="0.35">
      <c r="A4" s="3" t="s">
        <v>11</v>
      </c>
      <c r="B4" s="3">
        <v>4</v>
      </c>
      <c r="C4" s="3">
        <v>4</v>
      </c>
      <c r="D4" s="3">
        <v>2</v>
      </c>
      <c r="E4" s="3">
        <v>0</v>
      </c>
      <c r="F4" s="3">
        <v>0</v>
      </c>
    </row>
    <row r="5" spans="1:6" x14ac:dyDescent="0.35">
      <c r="A5" s="3" t="s">
        <v>12</v>
      </c>
      <c r="B5" s="3">
        <v>6</v>
      </c>
      <c r="C5" s="3">
        <v>5</v>
      </c>
      <c r="D5" s="3">
        <v>3</v>
      </c>
      <c r="E5" s="3">
        <v>0</v>
      </c>
      <c r="F5" s="3">
        <v>0</v>
      </c>
    </row>
    <row r="6" spans="1:6" x14ac:dyDescent="0.35">
      <c r="A6" s="3" t="s">
        <v>13</v>
      </c>
      <c r="B6" s="3">
        <v>7</v>
      </c>
      <c r="C6" s="3">
        <v>5</v>
      </c>
      <c r="D6" s="3">
        <v>4</v>
      </c>
      <c r="E6" s="3">
        <v>0</v>
      </c>
      <c r="F6" s="3">
        <v>0</v>
      </c>
    </row>
    <row r="7" spans="1:6" x14ac:dyDescent="0.35">
      <c r="A7" s="3" t="s">
        <v>14</v>
      </c>
      <c r="B7" s="4">
        <v>7</v>
      </c>
      <c r="C7" s="4">
        <v>4</v>
      </c>
      <c r="D7" s="4">
        <v>3</v>
      </c>
      <c r="E7" s="4">
        <v>0</v>
      </c>
      <c r="F7" s="4">
        <v>0</v>
      </c>
    </row>
    <row r="8" spans="1:6" x14ac:dyDescent="0.35">
      <c r="A8" s="3" t="s">
        <v>18</v>
      </c>
      <c r="B8" s="3">
        <f>SUM(B3:B7)</f>
        <v>29</v>
      </c>
      <c r="C8" s="3">
        <f t="shared" ref="C8:F8" si="0">SUM(C3:C7)</f>
        <v>23</v>
      </c>
      <c r="D8" s="3">
        <f t="shared" si="0"/>
        <v>13</v>
      </c>
      <c r="E8" s="3">
        <f t="shared" si="0"/>
        <v>0</v>
      </c>
      <c r="F8" s="3">
        <f t="shared" si="0"/>
        <v>0</v>
      </c>
    </row>
    <row r="10" spans="1:6" x14ac:dyDescent="0.35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x14ac:dyDescent="0.35">
      <c r="A11" s="5" t="s">
        <v>8</v>
      </c>
      <c r="B11" s="3">
        <v>29</v>
      </c>
      <c r="C11" s="3">
        <v>23</v>
      </c>
      <c r="D11" s="3">
        <v>13</v>
      </c>
      <c r="E11" s="3">
        <v>0</v>
      </c>
      <c r="F11" s="3">
        <v>0</v>
      </c>
    </row>
    <row r="24" spans="1:6" x14ac:dyDescent="0.35">
      <c r="A24" s="1" t="s">
        <v>9</v>
      </c>
    </row>
    <row r="25" spans="1:6" x14ac:dyDescent="0.35">
      <c r="A25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6" x14ac:dyDescent="0.35">
      <c r="A26" t="s">
        <v>10</v>
      </c>
      <c r="B26">
        <v>6</v>
      </c>
      <c r="C26">
        <v>4</v>
      </c>
      <c r="D26">
        <v>1</v>
      </c>
      <c r="E26">
        <v>0</v>
      </c>
      <c r="F26">
        <v>0</v>
      </c>
    </row>
    <row r="27" spans="1:6" x14ac:dyDescent="0.35">
      <c r="A27" t="s">
        <v>11</v>
      </c>
      <c r="B27">
        <v>5</v>
      </c>
      <c r="C27">
        <v>4</v>
      </c>
      <c r="D27">
        <v>1</v>
      </c>
      <c r="E27">
        <v>0</v>
      </c>
      <c r="F27">
        <v>0</v>
      </c>
    </row>
    <row r="28" spans="1:6" x14ac:dyDescent="0.35">
      <c r="A28" t="s">
        <v>12</v>
      </c>
      <c r="B28">
        <v>7</v>
      </c>
      <c r="C28">
        <v>5</v>
      </c>
      <c r="D28">
        <v>2</v>
      </c>
      <c r="E28">
        <v>0</v>
      </c>
      <c r="F28">
        <v>0</v>
      </c>
    </row>
    <row r="29" spans="1:6" x14ac:dyDescent="0.35">
      <c r="A29" t="s">
        <v>13</v>
      </c>
      <c r="B29">
        <v>9</v>
      </c>
      <c r="C29">
        <v>4</v>
      </c>
      <c r="D29">
        <v>3</v>
      </c>
      <c r="E29">
        <v>0</v>
      </c>
      <c r="F29">
        <v>0</v>
      </c>
    </row>
    <row r="30" spans="1:6" x14ac:dyDescent="0.35">
      <c r="A30" t="s">
        <v>14</v>
      </c>
      <c r="B30" s="2">
        <v>8</v>
      </c>
      <c r="C30" s="2">
        <v>4</v>
      </c>
      <c r="D30" s="2">
        <v>2</v>
      </c>
      <c r="E30" s="2">
        <v>0</v>
      </c>
      <c r="F30" s="2">
        <v>0</v>
      </c>
    </row>
    <row r="31" spans="1:6" x14ac:dyDescent="0.35">
      <c r="A31" t="s">
        <v>18</v>
      </c>
      <c r="D31">
        <v>9</v>
      </c>
    </row>
    <row r="32" spans="1:6" x14ac:dyDescent="0.35">
      <c r="A32" s="3"/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</row>
    <row r="33" spans="1:6" x14ac:dyDescent="0.35">
      <c r="A33" s="5" t="s">
        <v>9</v>
      </c>
      <c r="B33" s="3">
        <v>35</v>
      </c>
      <c r="C33" s="3">
        <v>21</v>
      </c>
      <c r="D33" s="3">
        <v>9</v>
      </c>
      <c r="E33" s="3">
        <v>0</v>
      </c>
      <c r="F33" s="3">
        <v>0</v>
      </c>
    </row>
    <row r="43" spans="1:6" x14ac:dyDescent="0.35">
      <c r="A43" s="3"/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</row>
    <row r="44" spans="1:6" x14ac:dyDescent="0.35">
      <c r="A44" s="5" t="s">
        <v>8</v>
      </c>
      <c r="B44" s="3">
        <v>29</v>
      </c>
      <c r="C44" s="3">
        <v>23</v>
      </c>
      <c r="D44" s="3">
        <v>13</v>
      </c>
      <c r="E44" s="3">
        <v>0</v>
      </c>
      <c r="F44" s="3">
        <v>0</v>
      </c>
    </row>
    <row r="45" spans="1:6" x14ac:dyDescent="0.35">
      <c r="A45" s="5" t="s">
        <v>9</v>
      </c>
      <c r="B45" s="3">
        <v>35</v>
      </c>
      <c r="C45" s="3">
        <v>21</v>
      </c>
      <c r="D45" s="3">
        <v>9</v>
      </c>
      <c r="E45" s="3">
        <v>0</v>
      </c>
      <c r="F45" s="3"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4.5" x14ac:dyDescent="0.35"/>
  <sheetData>
    <row r="1" spans="1:6" x14ac:dyDescent="0.35">
      <c r="A1" s="8" t="s">
        <v>23</v>
      </c>
      <c r="B1" s="8"/>
      <c r="C1" s="6"/>
      <c r="D1" s="6"/>
      <c r="E1" s="6"/>
      <c r="F1" s="6"/>
    </row>
    <row r="2" spans="1: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A3" s="3" t="s">
        <v>10</v>
      </c>
      <c r="B3" s="3">
        <v>5</v>
      </c>
      <c r="C3" s="3">
        <v>5</v>
      </c>
      <c r="D3" s="3">
        <v>1</v>
      </c>
      <c r="E3" s="3">
        <v>0</v>
      </c>
      <c r="F3" s="3">
        <v>0</v>
      </c>
    </row>
    <row r="4" spans="1:6" x14ac:dyDescent="0.35">
      <c r="A4" s="3" t="s">
        <v>11</v>
      </c>
      <c r="B4" s="3">
        <v>7</v>
      </c>
      <c r="C4" s="3">
        <v>4</v>
      </c>
      <c r="D4" s="3">
        <v>2</v>
      </c>
      <c r="E4" s="3">
        <v>0</v>
      </c>
      <c r="F4" s="3">
        <v>0</v>
      </c>
    </row>
    <row r="5" spans="1:6" x14ac:dyDescent="0.35">
      <c r="A5" s="3" t="s">
        <v>12</v>
      </c>
      <c r="B5" s="3">
        <v>4</v>
      </c>
      <c r="C5" s="3">
        <v>3</v>
      </c>
      <c r="D5" s="3">
        <v>2</v>
      </c>
      <c r="E5" s="3">
        <v>0</v>
      </c>
      <c r="F5" s="3">
        <v>0</v>
      </c>
    </row>
    <row r="6" spans="1:6" x14ac:dyDescent="0.35">
      <c r="A6" s="3" t="s">
        <v>13</v>
      </c>
      <c r="B6" s="3">
        <v>3</v>
      </c>
      <c r="C6" s="3">
        <v>5</v>
      </c>
      <c r="D6" s="3">
        <v>3</v>
      </c>
      <c r="E6" s="3">
        <v>0</v>
      </c>
      <c r="F6" s="3">
        <v>0</v>
      </c>
    </row>
    <row r="7" spans="1:6" x14ac:dyDescent="0.35">
      <c r="A7" s="3" t="s">
        <v>14</v>
      </c>
      <c r="B7" s="4">
        <v>4</v>
      </c>
      <c r="C7" s="4">
        <v>1</v>
      </c>
      <c r="D7" s="4">
        <v>1</v>
      </c>
      <c r="E7" s="4">
        <v>0</v>
      </c>
      <c r="F7" s="4">
        <v>0</v>
      </c>
    </row>
    <row r="8" spans="1:6" x14ac:dyDescent="0.35">
      <c r="A8" s="3" t="s">
        <v>18</v>
      </c>
      <c r="B8" s="3">
        <f>SUM(B3:B7)</f>
        <v>23</v>
      </c>
      <c r="C8" s="3">
        <f t="shared" ref="C8:F8" si="0">SUM(C3:C7)</f>
        <v>18</v>
      </c>
      <c r="D8" s="3">
        <f t="shared" si="0"/>
        <v>9</v>
      </c>
      <c r="E8" s="3">
        <f t="shared" si="0"/>
        <v>0</v>
      </c>
      <c r="F8" s="3">
        <f t="shared" si="0"/>
        <v>0</v>
      </c>
    </row>
    <row r="10" spans="1:6" x14ac:dyDescent="0.35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x14ac:dyDescent="0.35">
      <c r="A11" s="5" t="s">
        <v>23</v>
      </c>
      <c r="B11" s="3">
        <v>23</v>
      </c>
      <c r="C11" s="3">
        <v>18</v>
      </c>
      <c r="D11" s="3">
        <v>9</v>
      </c>
      <c r="E11" s="3">
        <v>0</v>
      </c>
      <c r="F11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4" sqref="G14"/>
    </sheetView>
  </sheetViews>
  <sheetFormatPr defaultRowHeight="14.5" x14ac:dyDescent="0.35"/>
  <cols>
    <col min="1" max="1" width="23.54296875" customWidth="1"/>
  </cols>
  <sheetData>
    <row r="1" spans="1:6" x14ac:dyDescent="0.35">
      <c r="A1" s="3"/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5">
      <c r="A2" s="5" t="s">
        <v>21</v>
      </c>
      <c r="B2" s="3">
        <v>26</v>
      </c>
      <c r="C2" s="3">
        <v>21</v>
      </c>
      <c r="D2" s="3">
        <v>4</v>
      </c>
      <c r="E2" s="3">
        <v>0</v>
      </c>
      <c r="F2" s="3">
        <v>0</v>
      </c>
    </row>
    <row r="3" spans="1:6" x14ac:dyDescent="0.35">
      <c r="A3" s="5" t="s">
        <v>22</v>
      </c>
      <c r="B3" s="3">
        <v>30</v>
      </c>
      <c r="C3" s="3">
        <v>19</v>
      </c>
      <c r="D3" s="3">
        <v>2</v>
      </c>
      <c r="E3" s="3">
        <v>0</v>
      </c>
      <c r="F3" s="3">
        <v>0</v>
      </c>
    </row>
    <row r="4" spans="1:6" x14ac:dyDescent="0.35">
      <c r="A4" s="5" t="s">
        <v>19</v>
      </c>
      <c r="B4" s="3">
        <v>29</v>
      </c>
      <c r="C4" s="3">
        <v>3</v>
      </c>
      <c r="D4" s="3">
        <v>5</v>
      </c>
      <c r="E4" s="3">
        <v>0</v>
      </c>
      <c r="F4" s="3">
        <v>0</v>
      </c>
    </row>
    <row r="5" spans="1:6" x14ac:dyDescent="0.35">
      <c r="A5" s="5" t="s">
        <v>20</v>
      </c>
      <c r="B5" s="3">
        <v>35</v>
      </c>
      <c r="C5" s="3">
        <v>18</v>
      </c>
      <c r="D5" s="3">
        <v>4</v>
      </c>
      <c r="E5" s="3">
        <v>0</v>
      </c>
      <c r="F5" s="3">
        <v>0</v>
      </c>
    </row>
    <row r="6" spans="1:6" x14ac:dyDescent="0.35">
      <c r="A6" s="5" t="s">
        <v>6</v>
      </c>
      <c r="B6" s="3">
        <v>32</v>
      </c>
      <c r="C6" s="3">
        <v>24</v>
      </c>
      <c r="D6" s="3">
        <v>9</v>
      </c>
      <c r="E6" s="3">
        <v>0</v>
      </c>
      <c r="F6" s="3">
        <v>0</v>
      </c>
    </row>
    <row r="7" spans="1:6" x14ac:dyDescent="0.35">
      <c r="A7" s="5" t="s">
        <v>7</v>
      </c>
      <c r="B7" s="3">
        <v>36</v>
      </c>
      <c r="C7" s="3">
        <v>23</v>
      </c>
      <c r="D7" s="3">
        <v>6</v>
      </c>
      <c r="E7" s="3">
        <v>0</v>
      </c>
      <c r="F7" s="3">
        <v>0</v>
      </c>
    </row>
    <row r="8" spans="1:6" x14ac:dyDescent="0.35">
      <c r="A8" s="5" t="s">
        <v>8</v>
      </c>
      <c r="B8" s="3">
        <v>29</v>
      </c>
      <c r="C8" s="3">
        <v>23</v>
      </c>
      <c r="D8" s="3">
        <v>13</v>
      </c>
      <c r="E8" s="3">
        <v>0</v>
      </c>
      <c r="F8" s="3">
        <v>0</v>
      </c>
    </row>
    <row r="9" spans="1:6" x14ac:dyDescent="0.35">
      <c r="A9" s="5" t="s">
        <v>9</v>
      </c>
      <c r="B9" s="3">
        <v>35</v>
      </c>
      <c r="C9" s="3">
        <v>21</v>
      </c>
      <c r="D9" s="3">
        <v>9</v>
      </c>
      <c r="E9" s="3">
        <v>0</v>
      </c>
      <c r="F9" s="3">
        <v>0</v>
      </c>
    </row>
    <row r="10" spans="1:6" x14ac:dyDescent="0.35">
      <c r="A10" s="5" t="s">
        <v>23</v>
      </c>
      <c r="B10" s="3">
        <v>23</v>
      </c>
      <c r="C10" s="3">
        <v>18</v>
      </c>
      <c r="D10" s="3">
        <v>9</v>
      </c>
      <c r="E10" s="3">
        <v>0</v>
      </c>
      <c r="F10" s="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2019-20</vt:lpstr>
      <vt:lpstr>2020-21</vt:lpstr>
      <vt:lpstr>2021-22</vt:lpstr>
      <vt:lpstr>2022-23 </vt:lpstr>
      <vt:lpstr>2023-24</vt:lpstr>
      <vt:lpstr>Итоговый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2024-01-12T12:37:32Z</dcterms:modified>
  <cp:category/>
  <cp:contentStatus/>
</cp:coreProperties>
</file>